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690" yWindow="690" windowWidth="14400" windowHeight="14370"/>
  </bookViews>
  <sheets>
    <sheet name="сш 2" sheetId="1" r:id="rId1"/>
  </sheets>
  <definedNames>
    <definedName name="_xlnm.Print_Area" localSheetId="0">'сш 2'!$A$1:$R$277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7" i="1" l="1"/>
  <c r="N67" i="1"/>
  <c r="O85" i="1" l="1"/>
  <c r="N85" i="1"/>
  <c r="O67" i="1" l="1"/>
  <c r="O249" i="1" l="1"/>
  <c r="N249" i="1"/>
  <c r="N61" i="1" l="1"/>
  <c r="O61" i="1" l="1"/>
  <c r="N53" i="1" l="1"/>
  <c r="O53" i="1" l="1"/>
  <c r="N63" i="1" l="1"/>
</calcChain>
</file>

<file path=xl/sharedStrings.xml><?xml version="1.0" encoding="utf-8"?>
<sst xmlns="http://schemas.openxmlformats.org/spreadsheetml/2006/main" count="981" uniqueCount="480">
  <si>
    <t>Отчет</t>
  </si>
  <si>
    <t>Функциональная группа</t>
  </si>
  <si>
    <t>Образование</t>
  </si>
  <si>
    <t>Администратор бюджетных программ</t>
  </si>
  <si>
    <t>программ</t>
  </si>
  <si>
    <t>Программа</t>
  </si>
  <si>
    <t>Общеобразовательное обучение</t>
  </si>
  <si>
    <t>Подпрограмма</t>
  </si>
  <si>
    <t>№</t>
  </si>
  <si>
    <t>спец/я расходов</t>
  </si>
  <si>
    <t>Наименование товаров, работ, услуг</t>
  </si>
  <si>
    <t>Кол/    во</t>
  </si>
  <si>
    <t>ед.изм</t>
  </si>
  <si>
    <t>Наименование поставщика</t>
  </si>
  <si>
    <t>Способ закупки</t>
  </si>
  <si>
    <t>Номер и дата договора</t>
  </si>
  <si>
    <t>Сумма договора</t>
  </si>
  <si>
    <t>Кассовый расход</t>
  </si>
  <si>
    <t>Дебит задолж</t>
  </si>
  <si>
    <t>Кредит задолж</t>
  </si>
  <si>
    <t>Из одного источника путем прямого заключения договора</t>
  </si>
  <si>
    <t>компл</t>
  </si>
  <si>
    <t>МОФ  АО "Казпочта"</t>
  </si>
  <si>
    <t>Казахстанская правда</t>
  </si>
  <si>
    <t>Маңгыстау</t>
  </si>
  <si>
    <t>FARABI SHAKIRTI</t>
  </si>
  <si>
    <t>Айгөлек</t>
  </si>
  <si>
    <t>Білімді ел-Образованная страна</t>
  </si>
  <si>
    <t>Тепловая энергия и горячая вода</t>
  </si>
  <si>
    <t>г/кал</t>
  </si>
  <si>
    <t>ТОО МАЭК КАЗАТОМПРОМ</t>
  </si>
  <si>
    <t>Питьевая и техническая  вода</t>
  </si>
  <si>
    <t>м3</t>
  </si>
  <si>
    <t>Передача теп энер и горячей воды</t>
  </si>
  <si>
    <t>Передача питьевой и технич воды</t>
  </si>
  <si>
    <t>Канализация</t>
  </si>
  <si>
    <t>Электро энергия</t>
  </si>
  <si>
    <t>Квтч</t>
  </si>
  <si>
    <t>Услуги Интернет</t>
  </si>
  <si>
    <t>услуги</t>
  </si>
  <si>
    <t>ТОО " БИКАДА"</t>
  </si>
  <si>
    <t>Услуги дезинфекции и дератизации</t>
  </si>
  <si>
    <t>Горячее питание 1 классов</t>
  </si>
  <si>
    <t>Горячее питание малообеспеч.детей</t>
  </si>
  <si>
    <t>ВСЕГО:</t>
  </si>
  <si>
    <t>по специфика 149</t>
  </si>
  <si>
    <t>по специфика 151</t>
  </si>
  <si>
    <t>по специфика 152</t>
  </si>
  <si>
    <t>по специфика 159</t>
  </si>
  <si>
    <t>по специфика 163</t>
  </si>
  <si>
    <t>_____________________</t>
  </si>
  <si>
    <t>М.П.</t>
  </si>
  <si>
    <t xml:space="preserve">     Гл.бухгалтер:</t>
  </si>
  <si>
    <t xml:space="preserve">    Акимова Х.М.</t>
  </si>
  <si>
    <t xml:space="preserve">                         </t>
  </si>
  <si>
    <t>по КГУ "Общеобразовательная  школа №2"</t>
  </si>
  <si>
    <t>Управление образования области</t>
  </si>
  <si>
    <t>203</t>
  </si>
  <si>
    <t>Пожарный спасатель Казахстана</t>
  </si>
  <si>
    <t>АЛАН Kids</t>
  </si>
  <si>
    <t>Абай</t>
  </si>
  <si>
    <t>Запрос ценовых предложений</t>
  </si>
  <si>
    <t>Открытый конкурс</t>
  </si>
  <si>
    <t>Доступ к виртуальной программе ЕНТ–«iTest»</t>
  </si>
  <si>
    <t xml:space="preserve">   Бердисугирова К.К</t>
  </si>
  <si>
    <t>ТОО "Госсектор.KZ"</t>
  </si>
  <si>
    <t>ТОО "EduCon"</t>
  </si>
  <si>
    <t>ТОО "Өзен қорғау күзет"</t>
  </si>
  <si>
    <t>ТОО "Bilim land"</t>
  </si>
  <si>
    <t>Информационно-методические материалы в области граждан</t>
  </si>
  <si>
    <t>Алтын босаға</t>
  </si>
  <si>
    <t>Білім беру мекемесі басшыларының анықтамалығы</t>
  </si>
  <si>
    <t>Бала би (bala bi)</t>
  </si>
  <si>
    <t xml:space="preserve">Уроки русского языка и литературы в школе </t>
  </si>
  <si>
    <t>Орыс тілі мен әдебиетін мектепте оқыту әдістемелігі</t>
  </si>
  <si>
    <t>Ағылшын тілі бастауышта/ Англиский язык в начальной школе</t>
  </si>
  <si>
    <t>Психологическая наука и образование</t>
  </si>
  <si>
    <t>Музыка әлемінде: мектепте, колледжде және ЖОО-да оқыту</t>
  </si>
  <si>
    <t>Армандар орындалады</t>
  </si>
  <si>
    <t>№19 от 24.03.2022</t>
  </si>
  <si>
    <t>№7 от 15.03.2022</t>
  </si>
  <si>
    <t>ТОО "Маңғыстау Жарық"</t>
  </si>
  <si>
    <t>№ М0301-Э от 01.01.2022</t>
  </si>
  <si>
    <t>№21 от 18.03.2022</t>
  </si>
  <si>
    <t xml:space="preserve">ТОО "Система Безопасности - Мангистау" </t>
  </si>
  <si>
    <t>№12 от 16.03.2022</t>
  </si>
  <si>
    <t>№13 от 15.03.2022</t>
  </si>
  <si>
    <t>№2 от 28.02.2022</t>
  </si>
  <si>
    <t>№5 от 03.03.2022</t>
  </si>
  <si>
    <t>№4 от 04.03.2022</t>
  </si>
  <si>
    <t>№18 от 24.03.2022</t>
  </si>
  <si>
    <t>Услуги телефонной связи</t>
  </si>
  <si>
    <t>№16 от 20.03.2022</t>
  </si>
  <si>
    <t>№15 от 15.03.2022</t>
  </si>
  <si>
    <t>№14 от 15.03.2022</t>
  </si>
  <si>
    <t>№1 от 25.02.2022</t>
  </si>
  <si>
    <t>№11 от 16.03.2022</t>
  </si>
  <si>
    <t xml:space="preserve">Участие в семинаре </t>
  </si>
  <si>
    <t>Услуги по сопровеждению информац-технической платформы Госсектор24</t>
  </si>
  <si>
    <t>№3 от 12.03.2022</t>
  </si>
  <si>
    <t>Техническое обслуживание локальной сети подключенных систем видеонаблюдения в ЦОУ</t>
  </si>
  <si>
    <t>№ М0301-Э от 01.01.2021</t>
  </si>
  <si>
    <t>Касспий жылу, су арнасы</t>
  </si>
  <si>
    <t>№ М0301 от 01.01.2022</t>
  </si>
  <si>
    <t>№ М0301-В от 01.01.2022</t>
  </si>
  <si>
    <t>ТОО "Mediana Services Limited"</t>
  </si>
  <si>
    <t xml:space="preserve"> </t>
  </si>
  <si>
    <t>№6 от 11.03.2022</t>
  </si>
  <si>
    <t>№ М0301-Т от 01.01.2022</t>
  </si>
  <si>
    <t>ТОО "AllianceEnergoSnab" Актау</t>
  </si>
  <si>
    <t>ТОО "NUR SERVICE SYSTEMS"</t>
  </si>
  <si>
    <t xml:space="preserve">Услуги по обслуживанию веб-сайта </t>
  </si>
  <si>
    <t>Услуги охраны</t>
  </si>
  <si>
    <t>№17 от 20.03.2022</t>
  </si>
  <si>
    <t>№01 от 17.01.2022</t>
  </si>
  <si>
    <t>№02 от 17.01.2022</t>
  </si>
  <si>
    <t>ТОО "Берекет-ф"</t>
  </si>
  <si>
    <t>Итого по специфике 261082015149</t>
  </si>
  <si>
    <t>Итого по специфике 261082015152</t>
  </si>
  <si>
    <t>Итого по специфике 261203015152</t>
  </si>
  <si>
    <t>Итого по специфике 261203015159</t>
  </si>
  <si>
    <t>Итого по специфике 261082015159</t>
  </si>
  <si>
    <t>Итого по специфике 261082015163</t>
  </si>
  <si>
    <t>Итого по специфике 261082015151</t>
  </si>
  <si>
    <t>по специфике 152</t>
  </si>
  <si>
    <t>по специфике 159</t>
  </si>
  <si>
    <t>015-011-082</t>
  </si>
  <si>
    <t>Изготов.книжки-вопросники по подготовке к ВОУД (4-9-11классы)</t>
  </si>
  <si>
    <t>Из одного источника по несостоявщимся закупкам</t>
  </si>
  <si>
    <t>Техническое обслуживание внутренних и наружных внутриплощадочных инженерных сетей здания</t>
  </si>
  <si>
    <t>Услуги по техническому обслуживанию систем видеонаблюдения</t>
  </si>
  <si>
    <t>Услуги по техническому обслуживанию пожарной сигнализации</t>
  </si>
  <si>
    <t xml:space="preserve">  И.о.директора:</t>
  </si>
  <si>
    <t>Самопознание.KZ</t>
  </si>
  <si>
    <t>Доступ к Продукту оброзовательной экосистемы "BILIMCENTER.kz"</t>
  </si>
  <si>
    <t>Педагогика және психология/ Педагогика и психология</t>
  </si>
  <si>
    <t>Бастауыш мектепте оқыту-обучение в начальной школе</t>
  </si>
  <si>
    <t>Ағылшын тілі оқыту әдістемелігі:мектепте, колледжде және ЖОО-да</t>
  </si>
  <si>
    <t>Коррекционная педагогика:методика обучения и воспитания</t>
  </si>
  <si>
    <t xml:space="preserve">История Казахстана:Преподование в школах и вузах </t>
  </si>
  <si>
    <t>Методики школьного обучени биологии, географии и экологии</t>
  </si>
  <si>
    <t>Тәрбие құралы</t>
  </si>
  <si>
    <t>Мектептегі психология</t>
  </si>
  <si>
    <t>Англиский язык в школе, колледже и вуз-е</t>
  </si>
  <si>
    <t>Химия мектепте</t>
  </si>
  <si>
    <t>Мектептегі кітапхана/библиотека в школе</t>
  </si>
  <si>
    <t>Әдіскер мұғалім: барлық пәндер бойынша әдісмелік</t>
  </si>
  <si>
    <t>Технология в Казахстанской школе</t>
  </si>
  <si>
    <t>Физика</t>
  </si>
  <si>
    <t xml:space="preserve">Математика </t>
  </si>
  <si>
    <t>Қазақ тілі мен әдебиеті орыс мектебінде/                               Казахский язык и литература в русской школе</t>
  </si>
  <si>
    <t>Әдіскер-методист</t>
  </si>
  <si>
    <t>Внеклассна работа в школе</t>
  </si>
  <si>
    <t>Өзін-өзі тану/ Самопознание</t>
  </si>
  <si>
    <t>Ертегілер елінде</t>
  </si>
  <si>
    <t>EGEMEN QAZAQSTAN</t>
  </si>
  <si>
    <t>Огни Мангистау</t>
  </si>
  <si>
    <t>Ақ Желкен</t>
  </si>
  <si>
    <t>товар</t>
  </si>
  <si>
    <t>ТОО "Samruk Tekstil"</t>
  </si>
  <si>
    <t>№ 29  от 29.04.2022</t>
  </si>
  <si>
    <t>Итого по специфике 261203011414</t>
  </si>
  <si>
    <t>№ 26  от 03.05.2022</t>
  </si>
  <si>
    <t>ЖК DNS</t>
  </si>
  <si>
    <t>№ 28 от 03.05.2022</t>
  </si>
  <si>
    <t>ИП Есбаганбетов М.Г.</t>
  </si>
  <si>
    <t>№ 31 от 23.05.2022</t>
  </si>
  <si>
    <t xml:space="preserve">ИП Сман </t>
  </si>
  <si>
    <t>№ 27 от 27.04.2022</t>
  </si>
  <si>
    <t>Туалетная бумага</t>
  </si>
  <si>
    <t xml:space="preserve">Кабель специализированный, тип UTP </t>
  </si>
  <si>
    <t>Приобретение Флага РК</t>
  </si>
  <si>
    <t>Услуги по проведению периодического медицинского осмотра работников</t>
  </si>
  <si>
    <t>ТОО Медицинская фирма "Қасиет"</t>
  </si>
  <si>
    <t>шт</t>
  </si>
  <si>
    <t>метр</t>
  </si>
  <si>
    <t>ИП НурБастау</t>
  </si>
  <si>
    <t>№ 32 от 27.05.2022</t>
  </si>
  <si>
    <t>ИП Бондарева</t>
  </si>
  <si>
    <t>№ 33 от 23.05.2022</t>
  </si>
  <si>
    <t>Арматура для смывного бачка</t>
  </si>
  <si>
    <t>№ 34 от 24.05.2022</t>
  </si>
  <si>
    <t>ИП Бағытжан Ж.М.</t>
  </si>
  <si>
    <t>Мешок для мусора, полиэтиленовый</t>
  </si>
  <si>
    <t>рулон</t>
  </si>
  <si>
    <t>ЖК Каржауова А.А.</t>
  </si>
  <si>
    <t>№ 35 от 23.05.2022</t>
  </si>
  <si>
    <t>Средство моющее для мытья полов</t>
  </si>
  <si>
    <t>уп</t>
  </si>
  <si>
    <t>ЖК Ақтілек</t>
  </si>
  <si>
    <t>№ 36 от 20.05.2022</t>
  </si>
  <si>
    <t>ЖК "Аманат"</t>
  </si>
  <si>
    <t>№ 37 от 23.05.2022</t>
  </si>
  <si>
    <t>Файл - вкладыш для документов</t>
  </si>
  <si>
    <t>пачка</t>
  </si>
  <si>
    <t xml:space="preserve">ЖК Габдушев </t>
  </si>
  <si>
    <t>№ 38 от 27.05.2022</t>
  </si>
  <si>
    <t>Кран шаровой латунь</t>
  </si>
  <si>
    <t>Комплект для бачка унитаза</t>
  </si>
  <si>
    <t>Смеситель для моек</t>
  </si>
  <si>
    <t>Гибкий шланг для смесителя</t>
  </si>
  <si>
    <t>Смеситель для раковины</t>
  </si>
  <si>
    <t>Гибкий шланг под смеситель для воды</t>
  </si>
  <si>
    <t>№33 от 23.05.2022</t>
  </si>
  <si>
    <t>Огроничитель для окон</t>
  </si>
  <si>
    <t>Колпачки СИЗ зажимы изолирующие</t>
  </si>
  <si>
    <t xml:space="preserve">Краска штемпельная </t>
  </si>
  <si>
    <t>ТОО "Интеграл Достык"</t>
  </si>
  <si>
    <t>№ 39 от 23.05.2022</t>
  </si>
  <si>
    <t>Ножницы</t>
  </si>
  <si>
    <t>Магнит</t>
  </si>
  <si>
    <t>Нож канцелярский</t>
  </si>
  <si>
    <t>Точилка канцелярская</t>
  </si>
  <si>
    <t>ЖШС "Казах Кенсе"</t>
  </si>
  <si>
    <t>№ 40 от 23.05.2022</t>
  </si>
  <si>
    <t>Краска акварельная</t>
  </si>
  <si>
    <t>упак</t>
  </si>
  <si>
    <t>Карандаш простой с ластиком</t>
  </si>
  <si>
    <t>ЖК РСАЛИЕВА Ж.К.</t>
  </si>
  <si>
    <t>№ 41 от 24.05.2022</t>
  </si>
  <si>
    <t>Скоросшиватель картонный</t>
  </si>
  <si>
    <t>Ручка канцелярская</t>
  </si>
  <si>
    <t>ИП ДонИ</t>
  </si>
  <si>
    <t>№ 42 от 27.05.2022</t>
  </si>
  <si>
    <t>Папка регистратор</t>
  </si>
  <si>
    <t>№ 43 от 24.05.2022</t>
  </si>
  <si>
    <t>Карандаш цветной</t>
  </si>
  <si>
    <t>Клей карандаш</t>
  </si>
  <si>
    <t>Скоба для степлера</t>
  </si>
  <si>
    <t xml:space="preserve">Степлер </t>
  </si>
  <si>
    <t>Штрих корректор</t>
  </si>
  <si>
    <t>Панель светодиодная</t>
  </si>
  <si>
    <t>ТОО "Light KZ-2020"</t>
  </si>
  <si>
    <t>№ 44 от 31.05.2022</t>
  </si>
  <si>
    <t>Веник Сорго</t>
  </si>
  <si>
    <t>№ 45 от 24.05.2022</t>
  </si>
  <si>
    <t>Перчатки латексные</t>
  </si>
  <si>
    <t>пара</t>
  </si>
  <si>
    <t>Замок для дверей</t>
  </si>
  <si>
    <t>№ 48 от 24.05.2022</t>
  </si>
  <si>
    <t>Део-Хлор</t>
  </si>
  <si>
    <t>банка</t>
  </si>
  <si>
    <t>ТОО "Торговый дом "Аврора"</t>
  </si>
  <si>
    <t>Моющее средство</t>
  </si>
  <si>
    <t>№ 49 от 24.05.2022</t>
  </si>
  <si>
    <t>Жидкое мыло 5 л</t>
  </si>
  <si>
    <t>№ 50 от 24.05.2022</t>
  </si>
  <si>
    <t>Электронный магазин</t>
  </si>
  <si>
    <t>Ветошь</t>
  </si>
  <si>
    <t>№ 51 от 08.06.2022</t>
  </si>
  <si>
    <t>ТОО "УПП ОО "ЮКО СВВА"</t>
  </si>
  <si>
    <t>ИП Матаева</t>
  </si>
  <si>
    <t>№ 52 от 03.06.2022</t>
  </si>
  <si>
    <t>№ 54 от 02.06.2022</t>
  </si>
  <si>
    <t>ТОО Интеграл Достык"</t>
  </si>
  <si>
    <t>ИП Кульчикова</t>
  </si>
  <si>
    <t>№ 55 от 02.06.2022</t>
  </si>
  <si>
    <t>№ 20 от 18.03.2022</t>
  </si>
  <si>
    <t>Итого по специфике 261203015149</t>
  </si>
  <si>
    <t>Услуги по сопровеждению комплексной облачной информац-технолог-кой платформы «QFIN.KZ»</t>
  </si>
  <si>
    <t>ТОО "Qazaqstan-Finance"</t>
  </si>
  <si>
    <t>№9 от 01.04.2022</t>
  </si>
  <si>
    <t>№10 от 01.04.2022</t>
  </si>
  <si>
    <t>Услуги по техническому обслуживанию единый дежурный диспетчерский пульт</t>
  </si>
  <si>
    <t>ТОО "Прометей Актау"</t>
  </si>
  <si>
    <t>Услуги с подключением и выводом сигнала тревожной кнопки в дежурную часть, в ДВД</t>
  </si>
  <si>
    <t>№22 от 01.04.2022</t>
  </si>
  <si>
    <t>Услуги по вывозу твердо-бытовых отходов</t>
  </si>
  <si>
    <t>Услуги по обслуживанию объектов посредством тревожной сигнализции (кнопки)</t>
  </si>
  <si>
    <t>Услуги по снятию показаний с прибора учета тепла на бумажный носитель и тех обслуживание</t>
  </si>
  <si>
    <t>ТОО "Aktau Safety LTD"</t>
  </si>
  <si>
    <t>№23 от 15.04.2022</t>
  </si>
  <si>
    <t>Участие в семинаре по подготовке и повышению квалификации "Профессиональный бухгалтер РК"</t>
  </si>
  <si>
    <t>"Альянс профессиональных бухгалтеров"</t>
  </si>
  <si>
    <t>№24 от 19.04.2022</t>
  </si>
  <si>
    <t>ТОО "Ксб Күзет"</t>
  </si>
  <si>
    <t xml:space="preserve">       ИП КОМПАНИЯ "МАКS"</t>
  </si>
  <si>
    <t xml:space="preserve">     ТОО "Дезинфекция Мұнайлы"</t>
  </si>
  <si>
    <t xml:space="preserve">          ТОО "Lemar Security"</t>
  </si>
  <si>
    <t xml:space="preserve">            ТОО "Соцсервис -А"</t>
  </si>
  <si>
    <t xml:space="preserve">          ТОО "Алла Кузет 2005"</t>
  </si>
  <si>
    <t>ТОО ВИНИТА СИСТЕМ АЛМАТЫ</t>
  </si>
  <si>
    <t xml:space="preserve">ИП "Убиева" </t>
  </si>
  <si>
    <t>Услуги по разроботке и составлению сметы текущего ремонта кабинетов (1,2-го этажа)</t>
  </si>
  <si>
    <t>ТОО "Игі-Сәт"</t>
  </si>
  <si>
    <t>Услуги по обучению персонала сотрудников "Пожарно технической минимум" (ПТМ)</t>
  </si>
  <si>
    <t>ТОО "Expert Prom LTD"</t>
  </si>
  <si>
    <t>Услуги по промывке и опрессовке наружных и внутренних тепловых сетей здания</t>
  </si>
  <si>
    <t>ИП АЛТЫНАЙ</t>
  </si>
  <si>
    <t xml:space="preserve">                                                                         ИП "ASYL"</t>
  </si>
  <si>
    <t>№8 от 25.03.2022</t>
  </si>
  <si>
    <t>Приобретение картридж Самсунг 2070</t>
  </si>
  <si>
    <t>Приобретение картридж Саnon MF-3010</t>
  </si>
  <si>
    <t>Приобретение картридж Саnon MF-6030</t>
  </si>
  <si>
    <t>Приобретение картридж RICOH SP 150 su</t>
  </si>
  <si>
    <t>Приобретение картридж RICOH SP 100 su</t>
  </si>
  <si>
    <t>Приобретение оригинал чернила EPSON L 805</t>
  </si>
  <si>
    <t>Услуги консультационные по стратегическому управлению</t>
  </si>
  <si>
    <t xml:space="preserve">Частное учреждение "Eurasian Center for People Management" </t>
  </si>
  <si>
    <t>№58 от 22.06.2022</t>
  </si>
  <si>
    <t>Услуги по оценке имущества</t>
  </si>
  <si>
    <t>ТОО "Компания ЮЛСА:Оценка"</t>
  </si>
  <si>
    <t>№59 от 23.06.2022</t>
  </si>
  <si>
    <t>ИП КОПИХОЛДЕР</t>
  </si>
  <si>
    <t>Фильтр для фонтанчиков</t>
  </si>
  <si>
    <t>Калькулятор</t>
  </si>
  <si>
    <t>Стикеры разноцветные</t>
  </si>
  <si>
    <t>Разбавитель для штриха</t>
  </si>
  <si>
    <t>Бумага А4, 500 листов</t>
  </si>
  <si>
    <t>Скотч</t>
  </si>
  <si>
    <t>Маркер</t>
  </si>
  <si>
    <t>Нить</t>
  </si>
  <si>
    <t>Степлер</t>
  </si>
  <si>
    <t>Скоросшиватель пластиковый</t>
  </si>
  <si>
    <t>Антистеплер</t>
  </si>
  <si>
    <t xml:space="preserve">Тетрадь 96 листов </t>
  </si>
  <si>
    <t>Конверт А4</t>
  </si>
  <si>
    <t xml:space="preserve">Тетрадь 36 листов </t>
  </si>
  <si>
    <t>Фломастер</t>
  </si>
  <si>
    <t>Ластик</t>
  </si>
  <si>
    <t>по специфике 149</t>
  </si>
  <si>
    <t>ТОО "Альянс Техносервис"</t>
  </si>
  <si>
    <t>№ 62 от 01.07.2022</t>
  </si>
  <si>
    <t>Приобретение Парта со стульями</t>
  </si>
  <si>
    <t>ОО ОИ "Жан Жылуы"</t>
  </si>
  <si>
    <t>№ 57 от 15.06.2022</t>
  </si>
  <si>
    <t>Аукцион (с 2022)</t>
  </si>
  <si>
    <t xml:space="preserve">Приобретение Кабинета технологии с оборудов-м </t>
  </si>
  <si>
    <t>ТОО "Плюсмикро Петропавловск"</t>
  </si>
  <si>
    <t>№ 80 от 03.08.2022</t>
  </si>
  <si>
    <t>Приобретение Моноблока мультимедин в компл</t>
  </si>
  <si>
    <t>работа</t>
  </si>
  <si>
    <t>№ 64 от 05.07.2022</t>
  </si>
  <si>
    <t>Охранной сигнализации, уст. видеонаблюдения</t>
  </si>
  <si>
    <t>ИП Сайпиденов Нурбек</t>
  </si>
  <si>
    <t xml:space="preserve">№ 97 от 19.08.2022 </t>
  </si>
  <si>
    <t>ИП Мурадагаев Д.Л.</t>
  </si>
  <si>
    <t>№ 98 от 21.09.2022</t>
  </si>
  <si>
    <t>Итого по специфике 261203011159</t>
  </si>
  <si>
    <t>Жалюзи с установкой</t>
  </si>
  <si>
    <t>Услуги по обработке и преобразованию графических и текстовых данных</t>
  </si>
  <si>
    <t>ТОО "Esil Cloud"</t>
  </si>
  <si>
    <t>№ 65 от 01.07.2022</t>
  </si>
  <si>
    <t>№ 66 от 05.07.2022</t>
  </si>
  <si>
    <t xml:space="preserve">ТОО "СБ - Мангистау" </t>
  </si>
  <si>
    <t>Работы по подключению потребителя к электрическим сетям при отключении</t>
  </si>
  <si>
    <t>ГКП "АУЭС" -акимата г. Актау</t>
  </si>
  <si>
    <t>№ 67 от 18.07.2022</t>
  </si>
  <si>
    <t>№ 68 от 21.07.2022</t>
  </si>
  <si>
    <t>Валик малярный с ручкой 20 см</t>
  </si>
  <si>
    <t>Краска Эмаль ПФ-115</t>
  </si>
  <si>
    <t>ИП "Атамекен"</t>
  </si>
  <si>
    <t>№ 69 от 25.07.2022</t>
  </si>
  <si>
    <t>ТОО "Декообраз"</t>
  </si>
  <si>
    <t>№ 70 от 20.07.2022</t>
  </si>
  <si>
    <t>Жидкий колер 12 цветов</t>
  </si>
  <si>
    <t>Уайт спирит 5 л</t>
  </si>
  <si>
    <t>ИП "STATUS"</t>
  </si>
  <si>
    <t>ИП "Gulaifa Group"</t>
  </si>
  <si>
    <t>№ 71 от 20.07.2022</t>
  </si>
  <si>
    <t>Валик малярный с ручкой, маленький</t>
  </si>
  <si>
    <t>№ 72 от 24.07.2022</t>
  </si>
  <si>
    <t>Бумажный скотч</t>
  </si>
  <si>
    <t>№ 73 от 21.07.2022</t>
  </si>
  <si>
    <t>Волейбольный мяч</t>
  </si>
  <si>
    <t>ИП Сакен Сейфуллин</t>
  </si>
  <si>
    <t>№ 74 от 29.07.2022</t>
  </si>
  <si>
    <t>Скакалька</t>
  </si>
  <si>
    <t xml:space="preserve">шт </t>
  </si>
  <si>
    <t>Гандбольный мяч</t>
  </si>
  <si>
    <t>ИП Казимова</t>
  </si>
  <si>
    <t>№ 75 от 26.07.2022</t>
  </si>
  <si>
    <t>Баскетбольный мяч</t>
  </si>
  <si>
    <t>ИП Турлыбеков Орынбас</t>
  </si>
  <si>
    <t>Футбольный мяч</t>
  </si>
  <si>
    <t>ИП DOS</t>
  </si>
  <si>
    <t>ИП "DN"</t>
  </si>
  <si>
    <t>№ 77 от 24.07.2022</t>
  </si>
  <si>
    <t>Обруч гимнастический</t>
  </si>
  <si>
    <t>№ 78 от 21.07.2022</t>
  </si>
  <si>
    <t>ИП Ерболов Н.</t>
  </si>
  <si>
    <t>№ 79 от 22.07.2022</t>
  </si>
  <si>
    <t>Работы по изготовлению шкафов для книг</t>
  </si>
  <si>
    <t>ИП "Seller"</t>
  </si>
  <si>
    <t>Услуги по предохранению древесины путем обработки огнезащитным составом</t>
  </si>
  <si>
    <t xml:space="preserve">ТОО "Қыран - 2050" </t>
  </si>
  <si>
    <t>№ 82 от 24.07.2022</t>
  </si>
  <si>
    <t>Услуги по обеспечению пожарной и промышленной безопасности</t>
  </si>
  <si>
    <t>ТОО "СПБ - Групп"</t>
  </si>
  <si>
    <t>№ 83 от 23.07.2022</t>
  </si>
  <si>
    <t>Шпатлевка 25 кг</t>
  </si>
  <si>
    <t>№ 84 от 25.07.2022</t>
  </si>
  <si>
    <t>Кисть 15-20 см</t>
  </si>
  <si>
    <t>Удлинитель на катушке 50 м</t>
  </si>
  <si>
    <t>Работы по испытанию изоляции и проверка наличии цепи.</t>
  </si>
  <si>
    <t>№ 85 от 29.07.2022</t>
  </si>
  <si>
    <t>Услуги по установке системы контроля и учета доступа школы</t>
  </si>
  <si>
    <t>№ 86 от 11.08.2022</t>
  </si>
  <si>
    <t>Вытежная решетка 150*200</t>
  </si>
  <si>
    <t>ИП Демеуова</t>
  </si>
  <si>
    <t>№ 87 от 08.08.2022</t>
  </si>
  <si>
    <t>Вытежная решетка 180*250</t>
  </si>
  <si>
    <t>ИП Million</t>
  </si>
  <si>
    <t>№ 88 от 10.08.2022</t>
  </si>
  <si>
    <t>Вытяжная решетка 200*200</t>
  </si>
  <si>
    <t>ИП Саламат</t>
  </si>
  <si>
    <t>№ 89 от 10.08.2022</t>
  </si>
  <si>
    <t>Вытежная решетка 150*150</t>
  </si>
  <si>
    <t>Растворитель 5 л</t>
  </si>
  <si>
    <t>№ 90 от 08.08.2022</t>
  </si>
  <si>
    <t>Работы по изготовлению журнальный столик</t>
  </si>
  <si>
    <t>ИП Фазылбаева</t>
  </si>
  <si>
    <t>№ 91 от 11.08.2022</t>
  </si>
  <si>
    <t>Работы по изготовлению встроенного шкафа с акриловыми стеклянными дверями</t>
  </si>
  <si>
    <t>ИП Айжанов</t>
  </si>
  <si>
    <t>№ 92 от 08.08.2022</t>
  </si>
  <si>
    <t>Краска 4 - цвета</t>
  </si>
  <si>
    <t>№ 93 от 12.08.2022</t>
  </si>
  <si>
    <t>Краска по металлу</t>
  </si>
  <si>
    <t>Работы по изготовлению стенд</t>
  </si>
  <si>
    <t>ИП Измак</t>
  </si>
  <si>
    <t>№ 95 от 12.08.2022</t>
  </si>
  <si>
    <t>Работы по изготовлению библиотечного двухстороннего стеллажа для книг 7 шт.</t>
  </si>
  <si>
    <t>ИП Абадов</t>
  </si>
  <si>
    <t>№ 96 от 16.08.2022</t>
  </si>
  <si>
    <t>№ 76 от 27.07.2022</t>
  </si>
  <si>
    <t xml:space="preserve">                        № 61 от 24.06.2022</t>
  </si>
  <si>
    <t>№ 94 от 14.08.2022</t>
  </si>
  <si>
    <t>Текущий ремонт кабинетов 7 каб. (1,2 этажа зд)</t>
  </si>
  <si>
    <t>№ 60 от 21.06.2022</t>
  </si>
  <si>
    <t>№ 63 от 29.06.2022</t>
  </si>
  <si>
    <t xml:space="preserve">     № 56 от 01.06.2022</t>
  </si>
  <si>
    <t xml:space="preserve">     № 53 от 03.06.2022</t>
  </si>
  <si>
    <t xml:space="preserve">     № 47 от 23.05.2022</t>
  </si>
  <si>
    <t>№ 46 от 11.06.2022</t>
  </si>
  <si>
    <t>№ 25 от 18.04.2022</t>
  </si>
  <si>
    <t>№ 81 от 25.07.2022</t>
  </si>
  <si>
    <t>Краска водоэмульсия 25 кг</t>
  </si>
  <si>
    <t>ИП ИгілікК</t>
  </si>
  <si>
    <t>№ 99 от 30.09.2022</t>
  </si>
  <si>
    <t>Профиль алюминий стыкоперекрывающий</t>
  </si>
  <si>
    <t>Материал.помощ малообеспеч.детей</t>
  </si>
  <si>
    <t>помощ</t>
  </si>
  <si>
    <t>Карт счета</t>
  </si>
  <si>
    <t>АО Народный банк, АО Каспий банк</t>
  </si>
  <si>
    <t>№ 042НҚ от 25.08.2022</t>
  </si>
  <si>
    <t>Директордың м.а. ________________Бердисугирова К.К.</t>
  </si>
  <si>
    <t>Главный бухгалтер ________________Акимова Х.М.</t>
  </si>
  <si>
    <t xml:space="preserve">                             по специфика 414</t>
  </si>
  <si>
    <t>Всего:</t>
  </si>
  <si>
    <t xml:space="preserve">Удлинитель VGA Extender </t>
  </si>
  <si>
    <t>о проведенных государственных закупках товаров, работ и услуг  на 01.01.2023г.</t>
  </si>
  <si>
    <t>ТОО "Символика"</t>
  </si>
  <si>
    <t>№101 от 13.10.2022</t>
  </si>
  <si>
    <t>Приобретение Интерактивная доска</t>
  </si>
  <si>
    <t>ТОО "Альянс Group-2019"</t>
  </si>
  <si>
    <t>Приобретение Государственный Герб РК, 50 см</t>
  </si>
  <si>
    <t>Приобретение Государственный Герб РК, 25 см</t>
  </si>
  <si>
    <t>ИП Асиюша</t>
  </si>
  <si>
    <t>№100 от 17.10.2022</t>
  </si>
  <si>
    <t>№102 от 27.10.2022</t>
  </si>
  <si>
    <t>Услуги по заправке картриджей</t>
  </si>
  <si>
    <t>Услуги по заправке и перезардке огнетушителей</t>
  </si>
  <si>
    <t>ТОО "Bek Mukhanbetov"</t>
  </si>
  <si>
    <t>№ 103 от 26.10.2022</t>
  </si>
  <si>
    <t>Доп. соглашение             № 01/01 от 13.10.2022</t>
  </si>
  <si>
    <t>Доп.соглашение              № 30/1 от 14.07.2022</t>
  </si>
  <si>
    <t>Доп.соглашение              №02/02 от 31.10.2022</t>
  </si>
  <si>
    <t>Доп.соглашение               №20/1 от 12.10.2022</t>
  </si>
  <si>
    <t>Пеня</t>
  </si>
  <si>
    <t>пеня</t>
  </si>
  <si>
    <t>Итого по специфике 261082015169</t>
  </si>
  <si>
    <t>Итого по специфике 261203015169</t>
  </si>
  <si>
    <t>по специфика 169</t>
  </si>
  <si>
    <t>НАО "Государственная корпорация Правительство для граждан"</t>
  </si>
  <si>
    <t>РГУ "Управление Государственных доходов по г.Актау"</t>
  </si>
  <si>
    <t>20.04.2022 г.</t>
  </si>
  <si>
    <t>Уведомление 20.04.2022 г.</t>
  </si>
  <si>
    <t>Уведомление 28.12.2022 г.</t>
  </si>
  <si>
    <t xml:space="preserve">                      Запрос ценовых предложений                          № 32 от 27.05.2022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</si>
</sst>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.00_-;\-* #,##0.00_-;_-* &quot;-&quot;??_-;_-@_-"/>
  </numFmts>
  <fonts count="5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Bookman Old Style"/>
      <family val="1"/>
      <charset val="204"/>
    </font>
    <font>
      <b/>
      <sz val="9"/>
      <color theme="1"/>
      <name val="Bookman Old Style"/>
      <family val="1"/>
      <charset val="204"/>
    </font>
    <font>
      <sz val="10"/>
      <name val="Arial Cyr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Bookman Old Style"/>
      <family val="1"/>
      <charset val="204"/>
    </font>
    <font>
      <sz val="1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color rgb="FFFF0000"/>
      <name val="Bookman Old Style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Bookman Old Style"/>
      <family val="1"/>
      <charset val="204"/>
    </font>
    <font>
      <b/>
      <sz val="10"/>
      <color theme="1"/>
      <name val="Bookman Old Style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Bookman Old Style"/>
      <family val="1"/>
      <charset val="204"/>
    </font>
    <font>
      <sz val="10"/>
      <color rgb="FFFF0000"/>
      <name val="Bookman Old Style"/>
      <family val="1"/>
      <charset val="204"/>
    </font>
    <font>
      <b/>
      <sz val="14"/>
      <color theme="1"/>
      <name val="Bookman Old Style"/>
      <family val="1"/>
      <charset val="204"/>
    </font>
    <font>
      <sz val="14"/>
      <color theme="1"/>
      <name val="Bookman Old Style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B050"/>
      <name val="Times New Roman"/>
      <family val="1"/>
      <charset val="204"/>
    </font>
    <font>
      <b/>
      <sz val="14"/>
      <color rgb="FF00B050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sz val="16"/>
      <color theme="1"/>
      <name val="Bookman Old Style"/>
      <family val="1"/>
      <charset val="204"/>
    </font>
    <font>
      <b/>
      <i/>
      <sz val="16"/>
      <color theme="1"/>
      <name val="Bookman Old Style"/>
      <family val="1"/>
      <charset val="204"/>
    </font>
    <font>
      <sz val="16"/>
      <color theme="1"/>
      <name val="Bookman Old Style"/>
      <family val="1"/>
      <charset val="204"/>
    </font>
    <font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Bodoni MT Black"/>
      <family val="1"/>
    </font>
    <font>
      <b/>
      <i/>
      <sz val="16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</cellStyleXfs>
  <cellXfs count="652">
    <xf numFmtId="0" fontId="0" fillId="0" borderId="0" xfId="0"/>
    <xf numFmtId="0" fontId="2" fillId="0" borderId="0" xfId="1" applyFont="1"/>
    <xf numFmtId="0" fontId="1" fillId="0" borderId="0" xfId="1"/>
    <xf numFmtId="2" fontId="2" fillId="0" borderId="0" xfId="1" applyNumberFormat="1" applyFont="1" applyBorder="1" applyAlignment="1">
      <alignment horizontal="center"/>
    </xf>
    <xf numFmtId="2" fontId="2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1" fillId="0" borderId="0" xfId="1" applyBorder="1"/>
    <xf numFmtId="2" fontId="2" fillId="2" borderId="0" xfId="1" applyNumberFormat="1" applyFont="1" applyFill="1" applyBorder="1" applyAlignment="1">
      <alignment horizontal="center"/>
    </xf>
    <xf numFmtId="2" fontId="1" fillId="0" borderId="0" xfId="1" applyNumberFormat="1" applyBorder="1"/>
    <xf numFmtId="2" fontId="2" fillId="0" borderId="0" xfId="1" applyNumberFormat="1" applyFont="1"/>
    <xf numFmtId="0" fontId="2" fillId="0" borderId="0" xfId="1" applyFont="1" applyBorder="1" applyAlignment="1">
      <alignment horizontal="left"/>
    </xf>
    <xf numFmtId="0" fontId="2" fillId="0" borderId="0" xfId="1" applyFont="1" applyBorder="1" applyAlignment="1">
      <alignment horizontal="center"/>
    </xf>
    <xf numFmtId="2" fontId="1" fillId="0" borderId="0" xfId="1" applyNumberFormat="1"/>
    <xf numFmtId="2" fontId="2" fillId="0" borderId="0" xfId="1" applyNumberFormat="1" applyFont="1" applyBorder="1" applyAlignment="1">
      <alignment horizontal="center" vertical="center"/>
    </xf>
    <xf numFmtId="2" fontId="3" fillId="0" borderId="0" xfId="1" applyNumberFormat="1" applyFont="1" applyFill="1" applyBorder="1" applyAlignment="1">
      <alignment horizontal="center" vertical="center"/>
    </xf>
    <xf numFmtId="0" fontId="1" fillId="0" borderId="0" xfId="1" applyFill="1"/>
    <xf numFmtId="0" fontId="5" fillId="0" borderId="0" xfId="1" applyFont="1" applyAlignment="1">
      <alignment horizontal="left"/>
    </xf>
    <xf numFmtId="0" fontId="5" fillId="3" borderId="0" xfId="1" applyFont="1" applyFill="1" applyAlignment="1">
      <alignment horizontal="left"/>
    </xf>
    <xf numFmtId="2" fontId="5" fillId="0" borderId="0" xfId="1" applyNumberFormat="1" applyFont="1" applyBorder="1" applyAlignment="1">
      <alignment horizontal="left"/>
    </xf>
    <xf numFmtId="2" fontId="5" fillId="3" borderId="0" xfId="1" applyNumberFormat="1" applyFont="1" applyFill="1" applyBorder="1" applyAlignment="1">
      <alignment horizontal="left"/>
    </xf>
    <xf numFmtId="0" fontId="5" fillId="2" borderId="0" xfId="1" applyFont="1" applyFill="1" applyAlignment="1">
      <alignment horizontal="left"/>
    </xf>
    <xf numFmtId="2" fontId="5" fillId="0" borderId="0" xfId="1" applyNumberFormat="1" applyFont="1" applyBorder="1" applyAlignment="1">
      <alignment horizontal="left" vertical="center"/>
    </xf>
    <xf numFmtId="0" fontId="6" fillId="0" borderId="0" xfId="1" applyFont="1" applyAlignment="1">
      <alignment horizontal="left"/>
    </xf>
    <xf numFmtId="2" fontId="6" fillId="3" borderId="0" xfId="1" applyNumberFormat="1" applyFont="1" applyFill="1" applyBorder="1" applyAlignment="1">
      <alignment horizontal="left"/>
    </xf>
    <xf numFmtId="0" fontId="6" fillId="3" borderId="0" xfId="1" applyFont="1" applyFill="1" applyAlignment="1">
      <alignment horizontal="left"/>
    </xf>
    <xf numFmtId="0" fontId="6" fillId="2" borderId="0" xfId="1" applyFont="1" applyFill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164" fontId="2" fillId="0" borderId="0" xfId="3" applyFont="1"/>
    <xf numFmtId="164" fontId="2" fillId="0" borderId="0" xfId="3" applyFont="1" applyBorder="1" applyAlignment="1">
      <alignment horizontal="center"/>
    </xf>
    <xf numFmtId="164" fontId="1" fillId="0" borderId="0" xfId="3"/>
    <xf numFmtId="164" fontId="1" fillId="0" borderId="0" xfId="3" applyBorder="1"/>
    <xf numFmtId="2" fontId="7" fillId="3" borderId="0" xfId="1" applyNumberFormat="1" applyFont="1" applyFill="1" applyBorder="1" applyAlignment="1">
      <alignment horizontal="center"/>
    </xf>
    <xf numFmtId="0" fontId="8" fillId="3" borderId="0" xfId="1" applyFont="1" applyFill="1"/>
    <xf numFmtId="2" fontId="8" fillId="3" borderId="0" xfId="1" applyNumberFormat="1" applyFont="1" applyFill="1"/>
    <xf numFmtId="164" fontId="5" fillId="0" borderId="1" xfId="3" applyFont="1" applyBorder="1" applyAlignment="1">
      <alignment horizontal="right" vertical="center"/>
    </xf>
    <xf numFmtId="0" fontId="1" fillId="0" borderId="0" xfId="1" applyAlignment="1">
      <alignment horizontal="center"/>
    </xf>
    <xf numFmtId="0" fontId="1" fillId="0" borderId="0" xfId="1" applyAlignment="1"/>
    <xf numFmtId="0" fontId="1" fillId="0" borderId="0" xfId="1" applyAlignment="1">
      <alignment horizontal="left"/>
    </xf>
    <xf numFmtId="0" fontId="9" fillId="0" borderId="0" xfId="1" applyFont="1"/>
    <xf numFmtId="2" fontId="11" fillId="3" borderId="0" xfId="1" applyNumberFormat="1" applyFont="1" applyFill="1" applyBorder="1" applyAlignment="1">
      <alignment horizontal="center"/>
    </xf>
    <xf numFmtId="0" fontId="10" fillId="3" borderId="0" xfId="1" applyFont="1" applyFill="1"/>
    <xf numFmtId="4" fontId="11" fillId="3" borderId="0" xfId="1" applyNumberFormat="1" applyFont="1" applyFill="1" applyBorder="1" applyAlignment="1">
      <alignment horizontal="center"/>
    </xf>
    <xf numFmtId="0" fontId="1" fillId="3" borderId="0" xfId="1" applyFill="1"/>
    <xf numFmtId="2" fontId="7" fillId="0" borderId="0" xfId="1" applyNumberFormat="1" applyFont="1" applyFill="1" applyBorder="1" applyAlignment="1">
      <alignment horizontal="center"/>
    </xf>
    <xf numFmtId="0" fontId="8" fillId="0" borderId="0" xfId="1" applyFont="1"/>
    <xf numFmtId="0" fontId="14" fillId="3" borderId="0" xfId="1" applyFont="1" applyFill="1" applyAlignment="1">
      <alignment horizontal="left"/>
    </xf>
    <xf numFmtId="0" fontId="16" fillId="0" borderId="13" xfId="1" applyFont="1" applyFill="1" applyBorder="1" applyAlignment="1">
      <alignment horizontal="center" vertical="center"/>
    </xf>
    <xf numFmtId="0" fontId="16" fillId="0" borderId="0" xfId="1" applyFont="1" applyAlignment="1">
      <alignment horizontal="left"/>
    </xf>
    <xf numFmtId="0" fontId="16" fillId="0" borderId="0" xfId="1" applyFont="1"/>
    <xf numFmtId="0" fontId="17" fillId="0" borderId="0" xfId="1" applyFont="1"/>
    <xf numFmtId="0" fontId="16" fillId="0" borderId="0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0" fontId="19" fillId="0" borderId="0" xfId="1" applyFont="1"/>
    <xf numFmtId="0" fontId="18" fillId="0" borderId="0" xfId="1" applyFont="1" applyAlignment="1">
      <alignment horizontal="center"/>
    </xf>
    <xf numFmtId="0" fontId="16" fillId="0" borderId="0" xfId="1" applyFont="1" applyAlignment="1">
      <alignment horizontal="center"/>
    </xf>
    <xf numFmtId="164" fontId="16" fillId="0" borderId="0" xfId="3" applyFont="1"/>
    <xf numFmtId="0" fontId="16" fillId="3" borderId="0" xfId="1" applyFont="1" applyFill="1" applyBorder="1" applyAlignment="1">
      <alignment horizontal="center"/>
    </xf>
    <xf numFmtId="0" fontId="20" fillId="0" borderId="0" xfId="1" applyFont="1"/>
    <xf numFmtId="0" fontId="20" fillId="0" borderId="0" xfId="1" applyFont="1" applyAlignment="1"/>
    <xf numFmtId="0" fontId="20" fillId="3" borderId="0" xfId="1" applyFont="1" applyFill="1"/>
    <xf numFmtId="0" fontId="14" fillId="0" borderId="0" xfId="1" applyFont="1" applyAlignment="1">
      <alignment horizontal="left"/>
    </xf>
    <xf numFmtId="0" fontId="12" fillId="0" borderId="0" xfId="1" applyFont="1" applyAlignment="1">
      <alignment horizontal="left"/>
    </xf>
    <xf numFmtId="0" fontId="12" fillId="3" borderId="0" xfId="1" applyFont="1" applyFill="1" applyAlignment="1">
      <alignment horizontal="left"/>
    </xf>
    <xf numFmtId="2" fontId="12" fillId="0" borderId="0" xfId="1" applyNumberFormat="1" applyFont="1" applyBorder="1" applyAlignment="1">
      <alignment horizontal="left"/>
    </xf>
    <xf numFmtId="2" fontId="12" fillId="3" borderId="0" xfId="1" applyNumberFormat="1" applyFont="1" applyFill="1" applyBorder="1" applyAlignment="1">
      <alignment horizontal="left"/>
    </xf>
    <xf numFmtId="2" fontId="14" fillId="3" borderId="0" xfId="1" applyNumberFormat="1" applyFont="1" applyFill="1" applyBorder="1" applyAlignment="1">
      <alignment horizontal="left"/>
    </xf>
    <xf numFmtId="2" fontId="12" fillId="0" borderId="0" xfId="1" applyNumberFormat="1" applyFont="1" applyFill="1" applyBorder="1" applyAlignment="1">
      <alignment horizontal="left"/>
    </xf>
    <xf numFmtId="2" fontId="16" fillId="0" borderId="0" xfId="1" applyNumberFormat="1" applyFont="1" applyBorder="1" applyAlignment="1">
      <alignment horizontal="center"/>
    </xf>
    <xf numFmtId="2" fontId="16" fillId="3" borderId="0" xfId="1" applyNumberFormat="1" applyFont="1" applyFill="1" applyBorder="1" applyAlignment="1">
      <alignment horizontal="center"/>
    </xf>
    <xf numFmtId="2" fontId="21" fillId="0" borderId="0" xfId="1" applyNumberFormat="1" applyFont="1" applyBorder="1" applyAlignment="1">
      <alignment horizontal="center"/>
    </xf>
    <xf numFmtId="2" fontId="22" fillId="3" borderId="0" xfId="1" applyNumberFormat="1" applyFont="1" applyFill="1" applyBorder="1" applyAlignment="1">
      <alignment horizontal="center"/>
    </xf>
    <xf numFmtId="2" fontId="21" fillId="3" borderId="0" xfId="1" applyNumberFormat="1" applyFont="1" applyFill="1" applyBorder="1" applyAlignment="1">
      <alignment horizontal="center"/>
    </xf>
    <xf numFmtId="2" fontId="16" fillId="0" borderId="0" xfId="1" applyNumberFormat="1" applyFont="1" applyFill="1" applyBorder="1" applyAlignment="1">
      <alignment horizontal="center"/>
    </xf>
    <xf numFmtId="0" fontId="16" fillId="0" borderId="0" xfId="1" applyFont="1" applyFill="1" applyBorder="1" applyAlignment="1">
      <alignment horizontal="center"/>
    </xf>
    <xf numFmtId="2" fontId="17" fillId="0" borderId="0" xfId="1" applyNumberFormat="1" applyFont="1" applyFill="1" applyBorder="1" applyAlignment="1"/>
    <xf numFmtId="2" fontId="20" fillId="0" borderId="0" xfId="1" applyNumberFormat="1" applyFont="1" applyBorder="1"/>
    <xf numFmtId="2" fontId="19" fillId="0" borderId="0" xfId="1" applyNumberFormat="1" applyFont="1" applyFill="1" applyBorder="1" applyAlignment="1"/>
    <xf numFmtId="2" fontId="18" fillId="0" borderId="0" xfId="1" applyNumberFormat="1" applyFont="1" applyBorder="1"/>
    <xf numFmtId="0" fontId="20" fillId="0" borderId="0" xfId="1" applyFont="1" applyBorder="1"/>
    <xf numFmtId="0" fontId="23" fillId="0" borderId="0" xfId="1" applyFont="1" applyAlignment="1">
      <alignment horizontal="left"/>
    </xf>
    <xf numFmtId="0" fontId="23" fillId="0" borderId="0" xfId="1" applyFont="1"/>
    <xf numFmtId="164" fontId="5" fillId="0" borderId="0" xfId="3" applyFont="1" applyBorder="1" applyAlignment="1">
      <alignment horizontal="right" vertical="center"/>
    </xf>
    <xf numFmtId="0" fontId="5" fillId="0" borderId="0" xfId="1" applyFont="1" applyBorder="1" applyAlignment="1">
      <alignment horizontal="left"/>
    </xf>
    <xf numFmtId="0" fontId="14" fillId="0" borderId="0" xfId="1" applyFont="1" applyBorder="1" applyAlignment="1">
      <alignment horizontal="left"/>
    </xf>
    <xf numFmtId="0" fontId="14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164" fontId="14" fillId="0" borderId="0" xfId="3" applyFont="1" applyBorder="1" applyAlignment="1">
      <alignment horizontal="center" vertical="center"/>
    </xf>
    <xf numFmtId="164" fontId="14" fillId="0" borderId="0" xfId="3" applyFont="1" applyBorder="1" applyAlignment="1">
      <alignment horizontal="right" vertical="center"/>
    </xf>
    <xf numFmtId="0" fontId="14" fillId="3" borderId="0" xfId="1" applyFont="1" applyFill="1" applyBorder="1" applyAlignment="1">
      <alignment horizontal="left" vertical="center"/>
    </xf>
    <xf numFmtId="0" fontId="14" fillId="3" borderId="0" xfId="1" applyFont="1" applyFill="1" applyBorder="1" applyAlignment="1">
      <alignment horizontal="center" vertical="center"/>
    </xf>
    <xf numFmtId="164" fontId="14" fillId="3" borderId="0" xfId="3" applyFont="1" applyFill="1" applyBorder="1" applyAlignment="1">
      <alignment horizontal="center" vertical="center"/>
    </xf>
    <xf numFmtId="164" fontId="14" fillId="3" borderId="0" xfId="3" applyFont="1" applyFill="1" applyBorder="1" applyAlignment="1">
      <alignment horizontal="right" vertical="center"/>
    </xf>
    <xf numFmtId="0" fontId="14" fillId="3" borderId="0" xfId="1" applyFont="1" applyFill="1" applyBorder="1" applyAlignment="1">
      <alignment horizontal="left"/>
    </xf>
    <xf numFmtId="0" fontId="14" fillId="3" borderId="0" xfId="1" applyFont="1" applyFill="1" applyBorder="1" applyAlignment="1">
      <alignment horizontal="center" vertical="center" wrapText="1"/>
    </xf>
    <xf numFmtId="164" fontId="14" fillId="3" borderId="0" xfId="3" applyFont="1" applyFill="1" applyBorder="1" applyAlignment="1">
      <alignment vertical="center"/>
    </xf>
    <xf numFmtId="0" fontId="14" fillId="3" borderId="0" xfId="1" applyFont="1" applyFill="1" applyBorder="1" applyAlignment="1">
      <alignment vertical="center"/>
    </xf>
    <xf numFmtId="3" fontId="14" fillId="0" borderId="0" xfId="0" applyNumberFormat="1" applyFont="1" applyBorder="1" applyAlignment="1"/>
    <xf numFmtId="164" fontId="14" fillId="0" borderId="0" xfId="3" applyFont="1" applyBorder="1" applyAlignment="1"/>
    <xf numFmtId="0" fontId="14" fillId="0" borderId="0" xfId="1" applyFont="1" applyFill="1" applyBorder="1"/>
    <xf numFmtId="0" fontId="14" fillId="0" borderId="0" xfId="1" applyFont="1" applyBorder="1"/>
    <xf numFmtId="0" fontId="14" fillId="2" borderId="0" xfId="1" applyFont="1" applyFill="1" applyBorder="1"/>
    <xf numFmtId="0" fontId="8" fillId="0" borderId="0" xfId="1" applyFont="1" applyBorder="1"/>
    <xf numFmtId="2" fontId="14" fillId="0" borderId="0" xfId="1" applyNumberFormat="1" applyFont="1" applyFill="1" applyBorder="1"/>
    <xf numFmtId="0" fontId="10" fillId="3" borderId="0" xfId="1" applyFont="1" applyFill="1" applyBorder="1"/>
    <xf numFmtId="0" fontId="14" fillId="3" borderId="0" xfId="1" applyFont="1" applyFill="1" applyBorder="1"/>
    <xf numFmtId="0" fontId="14" fillId="3" borderId="0" xfId="0" applyFont="1" applyFill="1" applyBorder="1"/>
    <xf numFmtId="0" fontId="8" fillId="3" borderId="0" xfId="1" applyFont="1" applyFill="1" applyBorder="1"/>
    <xf numFmtId="164" fontId="14" fillId="2" borderId="0" xfId="3" applyFont="1" applyFill="1" applyBorder="1"/>
    <xf numFmtId="0" fontId="15" fillId="2" borderId="0" xfId="1" applyFont="1" applyFill="1" applyBorder="1"/>
    <xf numFmtId="0" fontId="15" fillId="0" borderId="0" xfId="1" applyFont="1" applyFill="1" applyBorder="1" applyAlignment="1">
      <alignment horizontal="center" vertical="center"/>
    </xf>
    <xf numFmtId="164" fontId="15" fillId="0" borderId="0" xfId="3" applyFont="1" applyFill="1" applyBorder="1" applyAlignment="1">
      <alignment horizontal="center" vertical="center"/>
    </xf>
    <xf numFmtId="164" fontId="15" fillId="0" borderId="0" xfId="3" applyFont="1" applyFill="1" applyBorder="1" applyAlignment="1">
      <alignment horizontal="right" vertical="center"/>
    </xf>
    <xf numFmtId="0" fontId="14" fillId="0" borderId="0" xfId="1" applyFont="1" applyFill="1" applyBorder="1" applyAlignment="1">
      <alignment horizontal="left"/>
    </xf>
    <xf numFmtId="2" fontId="14" fillId="0" borderId="0" xfId="1" applyNumberFormat="1" applyFont="1" applyFill="1" applyBorder="1" applyAlignment="1">
      <alignment horizontal="left"/>
    </xf>
    <xf numFmtId="2" fontId="5" fillId="0" borderId="0" xfId="1" applyNumberFormat="1" applyFont="1" applyFill="1" applyBorder="1" applyAlignment="1">
      <alignment horizontal="left" vertical="center"/>
    </xf>
    <xf numFmtId="0" fontId="1" fillId="0" borderId="0" xfId="1" applyFill="1" applyBorder="1"/>
    <xf numFmtId="2" fontId="2" fillId="0" borderId="0" xfId="1" applyNumberFormat="1" applyFont="1" applyFill="1" applyBorder="1" applyAlignment="1">
      <alignment horizontal="center" vertical="center"/>
    </xf>
    <xf numFmtId="0" fontId="8" fillId="0" borderId="0" xfId="1" applyFont="1" applyFill="1" applyBorder="1"/>
    <xf numFmtId="0" fontId="10" fillId="0" borderId="0" xfId="1" applyFont="1" applyFill="1" applyBorder="1"/>
    <xf numFmtId="2" fontId="12" fillId="0" borderId="14" xfId="1" applyNumberFormat="1" applyFont="1" applyBorder="1" applyAlignment="1">
      <alignment horizontal="left"/>
    </xf>
    <xf numFmtId="0" fontId="24" fillId="0" borderId="0" xfId="1" applyFont="1" applyAlignment="1">
      <alignment horizontal="center"/>
    </xf>
    <xf numFmtId="0" fontId="24" fillId="0" borderId="0" xfId="1" applyFont="1" applyAlignment="1">
      <alignment horizontal="left"/>
    </xf>
    <xf numFmtId="0" fontId="24" fillId="0" borderId="0" xfId="1" applyFont="1"/>
    <xf numFmtId="164" fontId="24" fillId="0" borderId="0" xfId="3" applyFont="1"/>
    <xf numFmtId="0" fontId="26" fillId="3" borderId="8" xfId="1" applyFont="1" applyFill="1" applyBorder="1" applyAlignment="1">
      <alignment horizontal="center" vertical="center"/>
    </xf>
    <xf numFmtId="0" fontId="26" fillId="0" borderId="3" xfId="1" applyFont="1" applyFill="1" applyBorder="1" applyAlignment="1">
      <alignment horizontal="center" vertical="center"/>
    </xf>
    <xf numFmtId="0" fontId="26" fillId="0" borderId="12" xfId="1" applyFont="1" applyBorder="1" applyAlignment="1">
      <alignment horizontal="center" vertical="center"/>
    </xf>
    <xf numFmtId="2" fontId="26" fillId="3" borderId="12" xfId="1" applyNumberFormat="1" applyFont="1" applyFill="1" applyBorder="1"/>
    <xf numFmtId="0" fontId="26" fillId="0" borderId="8" xfId="1" applyFont="1" applyFill="1" applyBorder="1" applyAlignment="1">
      <alignment horizontal="center" vertical="center"/>
    </xf>
    <xf numFmtId="2" fontId="26" fillId="0" borderId="12" xfId="1" applyNumberFormat="1" applyFont="1" applyFill="1" applyBorder="1"/>
    <xf numFmtId="0" fontId="26" fillId="0" borderId="12" xfId="1" applyFont="1" applyFill="1" applyBorder="1"/>
    <xf numFmtId="0" fontId="27" fillId="0" borderId="8" xfId="1" applyFont="1" applyFill="1" applyBorder="1" applyAlignment="1">
      <alignment horizontal="left" wrapText="1"/>
    </xf>
    <xf numFmtId="0" fontId="26" fillId="0" borderId="1" xfId="1" applyFont="1" applyFill="1" applyBorder="1" applyAlignment="1">
      <alignment horizontal="left" vertical="center"/>
    </xf>
    <xf numFmtId="0" fontId="26" fillId="0" borderId="2" xfId="1" applyFont="1" applyFill="1" applyBorder="1" applyAlignment="1">
      <alignment horizontal="left" vertical="center"/>
    </xf>
    <xf numFmtId="0" fontId="26" fillId="0" borderId="3" xfId="1" applyFont="1" applyFill="1" applyBorder="1" applyAlignment="1">
      <alignment horizontal="left" vertical="center"/>
    </xf>
    <xf numFmtId="0" fontId="27" fillId="3" borderId="8" xfId="1" applyFont="1" applyFill="1" applyBorder="1" applyAlignment="1">
      <alignment horizontal="left" wrapText="1"/>
    </xf>
    <xf numFmtId="0" fontId="28" fillId="3" borderId="12" xfId="1" applyFont="1" applyFill="1" applyBorder="1" applyAlignment="1">
      <alignment horizontal="center"/>
    </xf>
    <xf numFmtId="0" fontId="26" fillId="2" borderId="1" xfId="1" applyFont="1" applyFill="1" applyBorder="1" applyAlignment="1">
      <alignment horizontal="left" vertical="center"/>
    </xf>
    <xf numFmtId="0" fontId="26" fillId="2" borderId="3" xfId="1" applyFont="1" applyFill="1" applyBorder="1" applyAlignment="1">
      <alignment horizontal="left" vertical="center"/>
    </xf>
    <xf numFmtId="0" fontId="26" fillId="2" borderId="12" xfId="1" applyFont="1" applyFill="1" applyBorder="1" applyAlignment="1">
      <alignment horizontal="center" vertical="center"/>
    </xf>
    <xf numFmtId="0" fontId="26" fillId="0" borderId="3" xfId="1" applyFont="1" applyBorder="1" applyAlignment="1">
      <alignment horizontal="center" vertical="center"/>
    </xf>
    <xf numFmtId="2" fontId="26" fillId="0" borderId="3" xfId="1" applyNumberFormat="1" applyFont="1" applyBorder="1" applyAlignment="1">
      <alignment horizontal="center" vertical="center"/>
    </xf>
    <xf numFmtId="0" fontId="27" fillId="2" borderId="3" xfId="1" applyFont="1" applyFill="1" applyBorder="1" applyAlignment="1">
      <alignment horizontal="center" vertical="center"/>
    </xf>
    <xf numFmtId="0" fontId="27" fillId="2" borderId="12" xfId="1" applyFont="1" applyFill="1" applyBorder="1" applyAlignment="1">
      <alignment horizontal="center" vertical="center"/>
    </xf>
    <xf numFmtId="0" fontId="26" fillId="0" borderId="8" xfId="1" applyFont="1" applyBorder="1" applyAlignment="1">
      <alignment horizontal="center" vertical="center" wrapText="1"/>
    </xf>
    <xf numFmtId="164" fontId="26" fillId="0" borderId="12" xfId="3" applyFont="1" applyBorder="1" applyAlignment="1">
      <alignment horizontal="center" vertical="center"/>
    </xf>
    <xf numFmtId="0" fontId="28" fillId="0" borderId="12" xfId="1" applyFont="1" applyBorder="1" applyAlignment="1">
      <alignment horizontal="left"/>
    </xf>
    <xf numFmtId="0" fontId="26" fillId="3" borderId="3" xfId="1" applyFont="1" applyFill="1" applyBorder="1" applyAlignment="1">
      <alignment horizontal="center" vertical="center"/>
    </xf>
    <xf numFmtId="0" fontId="26" fillId="3" borderId="12" xfId="1" applyFont="1" applyFill="1" applyBorder="1" applyAlignment="1">
      <alignment horizontal="center" vertical="center"/>
    </xf>
    <xf numFmtId="164" fontId="26" fillId="3" borderId="12" xfId="3" applyFont="1" applyFill="1" applyBorder="1" applyAlignment="1">
      <alignment horizontal="center" vertical="center"/>
    </xf>
    <xf numFmtId="0" fontId="27" fillId="2" borderId="1" xfId="1" applyFont="1" applyFill="1" applyBorder="1" applyAlignment="1">
      <alignment horizontal="left" vertical="center"/>
    </xf>
    <xf numFmtId="0" fontId="27" fillId="2" borderId="2" xfId="1" applyFont="1" applyFill="1" applyBorder="1" applyAlignment="1">
      <alignment horizontal="left" vertical="center"/>
    </xf>
    <xf numFmtId="0" fontId="27" fillId="2" borderId="3" xfId="1" applyFont="1" applyFill="1" applyBorder="1" applyAlignment="1">
      <alignment horizontal="left" vertical="center"/>
    </xf>
    <xf numFmtId="0" fontId="27" fillId="2" borderId="1" xfId="1" applyFont="1" applyFill="1" applyBorder="1" applyAlignment="1">
      <alignment vertical="center"/>
    </xf>
    <xf numFmtId="0" fontId="27" fillId="2" borderId="3" xfId="1" applyFont="1" applyFill="1" applyBorder="1" applyAlignment="1">
      <alignment vertical="center"/>
    </xf>
    <xf numFmtId="0" fontId="27" fillId="2" borderId="1" xfId="1" applyFont="1" applyFill="1" applyBorder="1" applyAlignment="1">
      <alignment horizontal="center" vertical="center"/>
    </xf>
    <xf numFmtId="164" fontId="27" fillId="2" borderId="12" xfId="3" applyFont="1" applyFill="1" applyBorder="1" applyAlignment="1">
      <alignment horizontal="center" vertical="center"/>
    </xf>
    <xf numFmtId="0" fontId="26" fillId="0" borderId="12" xfId="1" applyFont="1" applyFill="1" applyBorder="1" applyAlignment="1">
      <alignment horizontal="center" vertical="center"/>
    </xf>
    <xf numFmtId="0" fontId="26" fillId="0" borderId="12" xfId="1" applyFont="1" applyBorder="1" applyAlignment="1">
      <alignment horizontal="center" vertical="center" wrapText="1"/>
    </xf>
    <xf numFmtId="0" fontId="27" fillId="0" borderId="8" xfId="1" applyFont="1" applyBorder="1" applyAlignment="1">
      <alignment horizontal="left" wrapText="1"/>
    </xf>
    <xf numFmtId="0" fontId="26" fillId="3" borderId="12" xfId="1" applyFont="1" applyFill="1" applyBorder="1" applyAlignment="1">
      <alignment horizontal="left" vertical="center"/>
    </xf>
    <xf numFmtId="0" fontId="27" fillId="0" borderId="12" xfId="1" applyFont="1" applyBorder="1" applyAlignment="1">
      <alignment horizontal="left" wrapText="1"/>
    </xf>
    <xf numFmtId="0" fontId="28" fillId="0" borderId="12" xfId="1" applyFont="1" applyBorder="1" applyAlignment="1">
      <alignment horizontal="center"/>
    </xf>
    <xf numFmtId="0" fontId="28" fillId="0" borderId="12" xfId="1" applyFont="1" applyBorder="1" applyAlignment="1">
      <alignment horizontal="center" vertical="center"/>
    </xf>
    <xf numFmtId="0" fontId="27" fillId="2" borderId="12" xfId="1" applyFont="1" applyFill="1" applyBorder="1" applyAlignment="1">
      <alignment horizontal="left"/>
    </xf>
    <xf numFmtId="0" fontId="26" fillId="0" borderId="0" xfId="1" applyFont="1" applyFill="1" applyBorder="1" applyAlignment="1">
      <alignment horizontal="center" vertical="center"/>
    </xf>
    <xf numFmtId="0" fontId="28" fillId="0" borderId="0" xfId="1" applyFont="1" applyBorder="1" applyAlignment="1">
      <alignment horizontal="left"/>
    </xf>
    <xf numFmtId="0" fontId="26" fillId="0" borderId="0" xfId="1" applyFont="1" applyBorder="1" applyAlignment="1">
      <alignment horizontal="left"/>
    </xf>
    <xf numFmtId="0" fontId="28" fillId="0" borderId="0" xfId="1" applyFont="1" applyBorder="1" applyAlignment="1">
      <alignment horizontal="center" vertical="center"/>
    </xf>
    <xf numFmtId="0" fontId="28" fillId="0" borderId="0" xfId="1" applyFont="1" applyBorder="1" applyAlignment="1">
      <alignment horizontal="center"/>
    </xf>
    <xf numFmtId="2" fontId="26" fillId="0" borderId="0" xfId="1" applyNumberFormat="1" applyFont="1" applyFill="1" applyBorder="1"/>
    <xf numFmtId="0" fontId="32" fillId="0" borderId="0" xfId="2" applyFont="1" applyFill="1" applyBorder="1" applyAlignment="1">
      <alignment horizontal="center" vertical="center" wrapText="1"/>
    </xf>
    <xf numFmtId="2" fontId="24" fillId="0" borderId="0" xfId="1" applyNumberFormat="1" applyFont="1"/>
    <xf numFmtId="0" fontId="33" fillId="0" borderId="0" xfId="1" applyFont="1" applyAlignment="1">
      <alignment horizontal="left"/>
    </xf>
    <xf numFmtId="0" fontId="33" fillId="0" borderId="0" xfId="1" applyFont="1"/>
    <xf numFmtId="0" fontId="34" fillId="0" borderId="0" xfId="1" applyFont="1" applyBorder="1" applyAlignment="1">
      <alignment horizontal="left"/>
    </xf>
    <xf numFmtId="164" fontId="34" fillId="0" borderId="0" xfId="3" applyFont="1" applyBorder="1" applyAlignment="1">
      <alignment horizontal="center" vertical="center"/>
    </xf>
    <xf numFmtId="2" fontId="33" fillId="0" borderId="0" xfId="1" applyNumberFormat="1" applyFont="1"/>
    <xf numFmtId="2" fontId="33" fillId="0" borderId="0" xfId="1" applyNumberFormat="1" applyFont="1" applyBorder="1"/>
    <xf numFmtId="2" fontId="24" fillId="0" borderId="0" xfId="1" applyNumberFormat="1" applyFont="1" applyBorder="1"/>
    <xf numFmtId="0" fontId="26" fillId="0" borderId="12" xfId="1" applyFont="1" applyBorder="1" applyAlignment="1">
      <alignment horizontal="center" vertical="center"/>
    </xf>
    <xf numFmtId="0" fontId="26" fillId="0" borderId="1" xfId="1" applyFont="1" applyFill="1" applyBorder="1" applyAlignment="1">
      <alignment horizontal="left" vertical="center"/>
    </xf>
    <xf numFmtId="0" fontId="26" fillId="0" borderId="2" xfId="1" applyFont="1" applyFill="1" applyBorder="1" applyAlignment="1">
      <alignment horizontal="left" vertical="center"/>
    </xf>
    <xf numFmtId="0" fontId="26" fillId="0" borderId="3" xfId="1" applyFont="1" applyFill="1" applyBorder="1" applyAlignment="1">
      <alignment horizontal="left" vertical="center"/>
    </xf>
    <xf numFmtId="0" fontId="25" fillId="0" borderId="8" xfId="1" applyFont="1" applyBorder="1" applyAlignment="1">
      <alignment horizontal="center" wrapText="1"/>
    </xf>
    <xf numFmtId="0" fontId="26" fillId="2" borderId="1" xfId="1" applyFont="1" applyFill="1" applyBorder="1" applyAlignment="1">
      <alignment horizontal="center" vertical="center"/>
    </xf>
    <xf numFmtId="0" fontId="26" fillId="2" borderId="3" xfId="1" applyFont="1" applyFill="1" applyBorder="1" applyAlignment="1">
      <alignment horizontal="center" vertical="center"/>
    </xf>
    <xf numFmtId="0" fontId="27" fillId="2" borderId="3" xfId="1" applyFont="1" applyFill="1" applyBorder="1" applyAlignment="1">
      <alignment horizontal="center" vertical="center"/>
    </xf>
    <xf numFmtId="0" fontId="26" fillId="3" borderId="12" xfId="1" applyFont="1" applyFill="1" applyBorder="1" applyAlignment="1">
      <alignment horizontal="center" vertical="center"/>
    </xf>
    <xf numFmtId="0" fontId="26" fillId="0" borderId="3" xfId="1" applyFont="1" applyBorder="1" applyAlignment="1">
      <alignment horizontal="center" vertical="center"/>
    </xf>
    <xf numFmtId="0" fontId="26" fillId="0" borderId="12" xfId="1" applyFont="1" applyBorder="1" applyAlignment="1">
      <alignment horizontal="center" vertical="center"/>
    </xf>
    <xf numFmtId="0" fontId="26" fillId="3" borderId="3" xfId="1" applyFont="1" applyFill="1" applyBorder="1" applyAlignment="1">
      <alignment horizontal="center" vertical="center"/>
    </xf>
    <xf numFmtId="0" fontId="27" fillId="2" borderId="12" xfId="1" applyFont="1" applyFill="1" applyBorder="1" applyAlignment="1">
      <alignment horizontal="center" vertical="center"/>
    </xf>
    <xf numFmtId="0" fontId="26" fillId="0" borderId="1" xfId="1" applyFont="1" applyFill="1" applyBorder="1" applyAlignment="1">
      <alignment horizontal="left" vertical="center"/>
    </xf>
    <xf numFmtId="0" fontId="26" fillId="0" borderId="2" xfId="1" applyFont="1" applyFill="1" applyBorder="1" applyAlignment="1">
      <alignment horizontal="left" vertical="center"/>
    </xf>
    <xf numFmtId="0" fontId="26" fillId="0" borderId="3" xfId="1" applyFont="1" applyFill="1" applyBorder="1" applyAlignment="1">
      <alignment horizontal="left" vertical="center"/>
    </xf>
    <xf numFmtId="0" fontId="35" fillId="0" borderId="10" xfId="1" applyFont="1" applyBorder="1" applyAlignment="1">
      <alignment horizontal="center" vertical="center" wrapText="1"/>
    </xf>
    <xf numFmtId="0" fontId="35" fillId="0" borderId="11" xfId="1" applyFont="1" applyBorder="1" applyAlignment="1">
      <alignment horizontal="center" vertical="center" wrapText="1"/>
    </xf>
    <xf numFmtId="0" fontId="35" fillId="0" borderId="9" xfId="1" applyFont="1" applyBorder="1" applyAlignment="1">
      <alignment horizontal="left" vertical="center" wrapText="1"/>
    </xf>
    <xf numFmtId="0" fontId="26" fillId="0" borderId="9" xfId="1" applyFont="1" applyFill="1" applyBorder="1" applyAlignment="1">
      <alignment horizontal="left" vertical="center"/>
    </xf>
    <xf numFmtId="0" fontId="26" fillId="0" borderId="11" xfId="1" applyFont="1" applyFill="1" applyBorder="1" applyAlignment="1">
      <alignment horizontal="left" vertical="center"/>
    </xf>
    <xf numFmtId="0" fontId="26" fillId="0" borderId="10" xfId="1" applyFont="1" applyFill="1" applyBorder="1" applyAlignment="1">
      <alignment horizontal="left" vertical="center"/>
    </xf>
    <xf numFmtId="0" fontId="26" fillId="0" borderId="12" xfId="1" applyFont="1" applyBorder="1" applyAlignment="1">
      <alignment horizontal="center" vertical="center"/>
    </xf>
    <xf numFmtId="0" fontId="26" fillId="3" borderId="12" xfId="1" applyFont="1" applyFill="1" applyBorder="1" applyAlignment="1">
      <alignment horizontal="center" vertical="center"/>
    </xf>
    <xf numFmtId="0" fontId="26" fillId="0" borderId="3" xfId="1" applyFont="1" applyBorder="1" applyAlignment="1">
      <alignment horizontal="left"/>
    </xf>
    <xf numFmtId="0" fontId="26" fillId="0" borderId="12" xfId="1" applyFont="1" applyBorder="1" applyAlignment="1">
      <alignment horizontal="center"/>
    </xf>
    <xf numFmtId="0" fontId="28" fillId="0" borderId="12" xfId="1" applyFont="1" applyBorder="1" applyAlignment="1">
      <alignment horizontal="center"/>
    </xf>
    <xf numFmtId="0" fontId="28" fillId="0" borderId="3" xfId="1" applyFont="1" applyBorder="1" applyAlignment="1">
      <alignment horizontal="center"/>
    </xf>
    <xf numFmtId="0" fontId="28" fillId="0" borderId="1" xfId="1" applyFont="1" applyBorder="1" applyAlignment="1">
      <alignment horizontal="left"/>
    </xf>
    <xf numFmtId="0" fontId="5" fillId="0" borderId="2" xfId="1" applyFont="1" applyBorder="1" applyAlignment="1">
      <alignment horizontal="left"/>
    </xf>
    <xf numFmtId="0" fontId="5" fillId="0" borderId="3" xfId="1" applyFont="1" applyBorder="1" applyAlignment="1">
      <alignment horizontal="left"/>
    </xf>
    <xf numFmtId="0" fontId="5" fillId="0" borderId="1" xfId="1" applyFont="1" applyBorder="1" applyAlignment="1"/>
    <xf numFmtId="0" fontId="5" fillId="0" borderId="3" xfId="1" applyFont="1" applyBorder="1" applyAlignment="1"/>
    <xf numFmtId="164" fontId="26" fillId="0" borderId="12" xfId="3" applyFont="1" applyBorder="1" applyAlignment="1">
      <alignment horizontal="right" vertical="center"/>
    </xf>
    <xf numFmtId="0" fontId="26" fillId="0" borderId="3" xfId="1" applyNumberFormat="1" applyFont="1" applyBorder="1" applyAlignment="1">
      <alignment horizontal="center" vertical="center"/>
    </xf>
    <xf numFmtId="164" fontId="28" fillId="3" borderId="12" xfId="3" applyFont="1" applyFill="1" applyBorder="1" applyAlignment="1">
      <alignment horizontal="right"/>
    </xf>
    <xf numFmtId="164" fontId="28" fillId="0" borderId="12" xfId="3" applyFont="1" applyBorder="1" applyAlignment="1">
      <alignment horizontal="right"/>
    </xf>
    <xf numFmtId="0" fontId="26" fillId="3" borderId="1" xfId="1" applyFont="1" applyFill="1" applyBorder="1" applyAlignment="1">
      <alignment vertical="center"/>
    </xf>
    <xf numFmtId="0" fontId="26" fillId="3" borderId="3" xfId="1" applyFont="1" applyFill="1" applyBorder="1" applyAlignment="1">
      <alignment vertical="center"/>
    </xf>
    <xf numFmtId="0" fontId="26" fillId="2" borderId="7" xfId="1" applyFont="1" applyFill="1" applyBorder="1" applyAlignment="1">
      <alignment vertical="center"/>
    </xf>
    <xf numFmtId="0" fontId="26" fillId="2" borderId="6" xfId="1" applyFont="1" applyFill="1" applyBorder="1" applyAlignment="1">
      <alignment vertical="center"/>
    </xf>
    <xf numFmtId="0" fontId="26" fillId="0" borderId="6" xfId="1" applyFont="1" applyBorder="1" applyAlignment="1">
      <alignment vertical="center"/>
    </xf>
    <xf numFmtId="0" fontId="28" fillId="3" borderId="1" xfId="1" applyFont="1" applyFill="1" applyBorder="1" applyAlignment="1"/>
    <xf numFmtId="0" fontId="28" fillId="3" borderId="3" xfId="1" applyFont="1" applyFill="1" applyBorder="1" applyAlignment="1"/>
    <xf numFmtId="0" fontId="26" fillId="3" borderId="12" xfId="1" applyFont="1" applyFill="1" applyBorder="1" applyAlignment="1">
      <alignment vertical="center"/>
    </xf>
    <xf numFmtId="0" fontId="26" fillId="0" borderId="0" xfId="1" applyFont="1" applyFill="1" applyBorder="1" applyAlignment="1">
      <alignment vertical="center"/>
    </xf>
    <xf numFmtId="0" fontId="26" fillId="2" borderId="1" xfId="1" applyFont="1" applyFill="1" applyBorder="1" applyAlignment="1">
      <alignment vertical="center"/>
    </xf>
    <xf numFmtId="0" fontId="26" fillId="2" borderId="3" xfId="1" applyFont="1" applyFill="1" applyBorder="1" applyAlignment="1">
      <alignment vertical="center"/>
    </xf>
    <xf numFmtId="0" fontId="28" fillId="0" borderId="3" xfId="1" applyFont="1" applyBorder="1" applyAlignment="1">
      <alignment horizontal="left" vertical="center"/>
    </xf>
    <xf numFmtId="164" fontId="28" fillId="0" borderId="12" xfId="3" applyFont="1" applyBorder="1" applyAlignment="1">
      <alignment horizontal="left" vertical="center"/>
    </xf>
    <xf numFmtId="0" fontId="28" fillId="0" borderId="12" xfId="1" applyFont="1" applyBorder="1" applyAlignment="1">
      <alignment horizontal="center" vertical="center" wrapText="1"/>
    </xf>
    <xf numFmtId="0" fontId="27" fillId="0" borderId="3" xfId="1" applyFont="1" applyBorder="1" applyAlignment="1">
      <alignment horizontal="left" wrapText="1"/>
    </xf>
    <xf numFmtId="0" fontId="26" fillId="0" borderId="1" xfId="1" applyFont="1" applyFill="1" applyBorder="1" applyAlignment="1">
      <alignment horizontal="left" vertical="center"/>
    </xf>
    <xf numFmtId="0" fontId="26" fillId="0" borderId="2" xfId="1" applyFont="1" applyFill="1" applyBorder="1" applyAlignment="1">
      <alignment horizontal="left" vertical="center"/>
    </xf>
    <xf numFmtId="0" fontId="26" fillId="0" borderId="3" xfId="1" applyFont="1" applyFill="1" applyBorder="1" applyAlignment="1">
      <alignment horizontal="left" vertical="center"/>
    </xf>
    <xf numFmtId="0" fontId="26" fillId="0" borderId="12" xfId="1" applyFont="1" applyBorder="1" applyAlignment="1">
      <alignment horizontal="center" vertical="center"/>
    </xf>
    <xf numFmtId="164" fontId="28" fillId="3" borderId="12" xfId="3" applyFont="1" applyFill="1" applyBorder="1" applyAlignment="1">
      <alignment horizontal="left"/>
    </xf>
    <xf numFmtId="0" fontId="26" fillId="0" borderId="1" xfId="1" applyFont="1" applyFill="1" applyBorder="1" applyAlignment="1">
      <alignment horizontal="left" vertical="center"/>
    </xf>
    <xf numFmtId="0" fontId="26" fillId="0" borderId="2" xfId="1" applyFont="1" applyFill="1" applyBorder="1" applyAlignment="1">
      <alignment horizontal="left" vertical="center"/>
    </xf>
    <xf numFmtId="0" fontId="26" fillId="0" borderId="3" xfId="1" applyFont="1" applyFill="1" applyBorder="1" applyAlignment="1">
      <alignment horizontal="left" vertical="center"/>
    </xf>
    <xf numFmtId="0" fontId="26" fillId="0" borderId="12" xfId="1" applyFont="1" applyBorder="1" applyAlignment="1">
      <alignment horizontal="center" vertical="center"/>
    </xf>
    <xf numFmtId="164" fontId="28" fillId="3" borderId="12" xfId="3" applyFont="1" applyFill="1" applyBorder="1" applyAlignment="1">
      <alignment horizontal="center" vertical="center"/>
    </xf>
    <xf numFmtId="0" fontId="38" fillId="3" borderId="8" xfId="1" applyFont="1" applyFill="1" applyBorder="1" applyAlignment="1">
      <alignment horizontal="left" wrapText="1"/>
    </xf>
    <xf numFmtId="0" fontId="26" fillId="3" borderId="6" xfId="1" applyFont="1" applyFill="1" applyBorder="1" applyAlignment="1">
      <alignment vertical="center"/>
    </xf>
    <xf numFmtId="164" fontId="28" fillId="0" borderId="12" xfId="3" applyFont="1" applyBorder="1" applyAlignment="1">
      <alignment horizontal="right" vertical="center"/>
    </xf>
    <xf numFmtId="0" fontId="28" fillId="3" borderId="2" xfId="1" applyFont="1" applyFill="1" applyBorder="1" applyAlignment="1"/>
    <xf numFmtId="0" fontId="28" fillId="3" borderId="12" xfId="1" applyFont="1" applyFill="1" applyBorder="1" applyAlignment="1">
      <alignment horizontal="center" vertical="center"/>
    </xf>
    <xf numFmtId="0" fontId="28" fillId="3" borderId="3" xfId="1" applyFont="1" applyFill="1" applyBorder="1" applyAlignment="1">
      <alignment horizontal="center" vertical="center"/>
    </xf>
    <xf numFmtId="0" fontId="26" fillId="0" borderId="3" xfId="1" applyFont="1" applyBorder="1" applyAlignment="1">
      <alignment horizontal="center" vertical="center"/>
    </xf>
    <xf numFmtId="0" fontId="26" fillId="0" borderId="8" xfId="1" applyFont="1" applyBorder="1" applyAlignment="1">
      <alignment horizontal="center" vertical="center" wrapText="1"/>
    </xf>
    <xf numFmtId="0" fontId="26" fillId="0" borderId="1" xfId="1" applyFont="1" applyFill="1" applyBorder="1" applyAlignment="1">
      <alignment horizontal="left" vertical="center"/>
    </xf>
    <xf numFmtId="0" fontId="26" fillId="0" borderId="2" xfId="1" applyFont="1" applyFill="1" applyBorder="1" applyAlignment="1">
      <alignment horizontal="left" vertical="center"/>
    </xf>
    <xf numFmtId="0" fontId="26" fillId="0" borderId="3" xfId="1" applyFont="1" applyFill="1" applyBorder="1" applyAlignment="1">
      <alignment horizontal="left" vertical="center"/>
    </xf>
    <xf numFmtId="0" fontId="26" fillId="3" borderId="3" xfId="1" applyFont="1" applyFill="1" applyBorder="1" applyAlignment="1">
      <alignment horizontal="center" vertical="center"/>
    </xf>
    <xf numFmtId="0" fontId="27" fillId="2" borderId="3" xfId="1" applyFont="1" applyFill="1" applyBorder="1" applyAlignment="1">
      <alignment horizontal="center" vertical="center"/>
    </xf>
    <xf numFmtId="0" fontId="26" fillId="0" borderId="12" xfId="1" applyFont="1" applyBorder="1" applyAlignment="1">
      <alignment horizontal="center" vertical="center"/>
    </xf>
    <xf numFmtId="0" fontId="26" fillId="0" borderId="12" xfId="1" applyFont="1" applyFill="1" applyBorder="1" applyAlignment="1">
      <alignment horizontal="left" vertical="center"/>
    </xf>
    <xf numFmtId="0" fontId="27" fillId="2" borderId="12" xfId="1" applyFont="1" applyFill="1" applyBorder="1" applyAlignment="1">
      <alignment horizontal="center" vertical="center"/>
    </xf>
    <xf numFmtId="0" fontId="28" fillId="0" borderId="1" xfId="1" applyFont="1" applyBorder="1" applyAlignment="1">
      <alignment vertical="center"/>
    </xf>
    <xf numFmtId="0" fontId="28" fillId="0" borderId="3" xfId="1" applyFont="1" applyBorder="1" applyAlignment="1">
      <alignment vertical="center"/>
    </xf>
    <xf numFmtId="0" fontId="26" fillId="0" borderId="7" xfId="1" applyFont="1" applyBorder="1" applyAlignment="1">
      <alignment vertical="center"/>
    </xf>
    <xf numFmtId="0" fontId="26" fillId="2" borderId="2" xfId="1" applyFont="1" applyFill="1" applyBorder="1" applyAlignment="1">
      <alignment vertical="center"/>
    </xf>
    <xf numFmtId="0" fontId="26" fillId="3" borderId="2" xfId="1" applyFont="1" applyFill="1" applyBorder="1" applyAlignment="1">
      <alignment vertical="center"/>
    </xf>
    <xf numFmtId="0" fontId="26" fillId="3" borderId="7" xfId="1" applyFont="1" applyFill="1" applyBorder="1" applyAlignment="1">
      <alignment horizontal="center" vertical="center"/>
    </xf>
    <xf numFmtId="0" fontId="28" fillId="0" borderId="7" xfId="1" applyFont="1" applyBorder="1" applyAlignment="1">
      <alignment horizontal="center" vertical="center"/>
    </xf>
    <xf numFmtId="0" fontId="28" fillId="0" borderId="6" xfId="1" applyFont="1" applyBorder="1" applyAlignment="1">
      <alignment horizontal="left"/>
    </xf>
    <xf numFmtId="0" fontId="26" fillId="0" borderId="4" xfId="1" applyFont="1" applyBorder="1" applyAlignment="1">
      <alignment horizontal="left"/>
    </xf>
    <xf numFmtId="0" fontId="28" fillId="0" borderId="7" xfId="1" applyFont="1" applyBorder="1" applyAlignment="1">
      <alignment horizontal="left"/>
    </xf>
    <xf numFmtId="0" fontId="26" fillId="0" borderId="7" xfId="1" applyFont="1" applyBorder="1" applyAlignment="1">
      <alignment horizontal="left"/>
    </xf>
    <xf numFmtId="0" fontId="26" fillId="3" borderId="3" xfId="1" applyFont="1" applyFill="1" applyBorder="1" applyAlignment="1">
      <alignment horizontal="center" vertical="center"/>
    </xf>
    <xf numFmtId="0" fontId="27" fillId="2" borderId="1" xfId="1" applyFont="1" applyFill="1" applyBorder="1" applyAlignment="1">
      <alignment horizontal="left" vertical="center"/>
    </xf>
    <xf numFmtId="0" fontId="27" fillId="2" borderId="2" xfId="1" applyFont="1" applyFill="1" applyBorder="1" applyAlignment="1">
      <alignment horizontal="left" vertical="center"/>
    </xf>
    <xf numFmtId="0" fontId="27" fillId="2" borderId="3" xfId="1" applyFont="1" applyFill="1" applyBorder="1" applyAlignment="1">
      <alignment horizontal="left" vertical="center"/>
    </xf>
    <xf numFmtId="0" fontId="27" fillId="2" borderId="1" xfId="1" applyFont="1" applyFill="1" applyBorder="1" applyAlignment="1">
      <alignment horizontal="center" vertical="center"/>
    </xf>
    <xf numFmtId="0" fontId="27" fillId="2" borderId="3" xfId="1" applyFont="1" applyFill="1" applyBorder="1" applyAlignment="1">
      <alignment horizontal="center" vertical="center"/>
    </xf>
    <xf numFmtId="0" fontId="28" fillId="3" borderId="3" xfId="1" applyFont="1" applyFill="1" applyBorder="1" applyAlignment="1">
      <alignment horizontal="center"/>
    </xf>
    <xf numFmtId="0" fontId="28" fillId="0" borderId="3" xfId="1" applyFont="1" applyBorder="1" applyAlignment="1">
      <alignment horizontal="center" vertical="center"/>
    </xf>
    <xf numFmtId="0" fontId="28" fillId="0" borderId="3" xfId="1" applyFont="1" applyBorder="1" applyAlignment="1">
      <alignment horizontal="center" vertical="center" wrapText="1"/>
    </xf>
    <xf numFmtId="0" fontId="28" fillId="3" borderId="1" xfId="1" applyFont="1" applyFill="1" applyBorder="1" applyAlignment="1">
      <alignment horizontal="left"/>
    </xf>
    <xf numFmtId="0" fontId="28" fillId="3" borderId="2" xfId="1" applyFont="1" applyFill="1" applyBorder="1" applyAlignment="1">
      <alignment horizontal="left"/>
    </xf>
    <xf numFmtId="0" fontId="28" fillId="3" borderId="3" xfId="1" applyFont="1" applyFill="1" applyBorder="1" applyAlignment="1">
      <alignment horizontal="left"/>
    </xf>
    <xf numFmtId="0" fontId="26" fillId="0" borderId="1" xfId="1" applyFont="1" applyBorder="1" applyAlignment="1">
      <alignment horizontal="left"/>
    </xf>
    <xf numFmtId="0" fontId="26" fillId="0" borderId="2" xfId="1" applyFont="1" applyBorder="1" applyAlignment="1">
      <alignment horizontal="left"/>
    </xf>
    <xf numFmtId="0" fontId="26" fillId="0" borderId="3" xfId="1" applyFont="1" applyBorder="1" applyAlignment="1">
      <alignment horizontal="left"/>
    </xf>
    <xf numFmtId="0" fontId="26" fillId="3" borderId="1" xfId="1" applyFont="1" applyFill="1" applyBorder="1" applyAlignment="1">
      <alignment horizontal="left" vertical="center"/>
    </xf>
    <xf numFmtId="0" fontId="26" fillId="3" borderId="2" xfId="1" applyFont="1" applyFill="1" applyBorder="1" applyAlignment="1">
      <alignment horizontal="left" vertical="center"/>
    </xf>
    <xf numFmtId="0" fontId="26" fillId="3" borderId="3" xfId="1" applyFont="1" applyFill="1" applyBorder="1" applyAlignment="1">
      <alignment horizontal="left" vertical="center"/>
    </xf>
    <xf numFmtId="0" fontId="27" fillId="2" borderId="12" xfId="1" applyFont="1" applyFill="1" applyBorder="1" applyAlignment="1">
      <alignment horizontal="center" vertical="center"/>
    </xf>
    <xf numFmtId="0" fontId="28" fillId="3" borderId="1" xfId="1" applyFont="1" applyFill="1" applyBorder="1" applyAlignment="1">
      <alignment horizontal="left"/>
    </xf>
    <xf numFmtId="0" fontId="28" fillId="3" borderId="2" xfId="1" applyFont="1" applyFill="1" applyBorder="1" applyAlignment="1">
      <alignment horizontal="left"/>
    </xf>
    <xf numFmtId="0" fontId="28" fillId="3" borderId="3" xfId="1" applyFont="1" applyFill="1" applyBorder="1" applyAlignment="1">
      <alignment horizontal="left"/>
    </xf>
    <xf numFmtId="0" fontId="28" fillId="3" borderId="3" xfId="1" applyFont="1" applyFill="1" applyBorder="1" applyAlignment="1">
      <alignment horizontal="center"/>
    </xf>
    <xf numFmtId="0" fontId="26" fillId="0" borderId="12" xfId="1" applyFont="1" applyBorder="1" applyAlignment="1">
      <alignment horizontal="center" vertical="center"/>
    </xf>
    <xf numFmtId="0" fontId="28" fillId="0" borderId="3" xfId="1" applyFont="1" applyBorder="1" applyAlignment="1">
      <alignment horizontal="center" vertical="center" wrapText="1"/>
    </xf>
    <xf numFmtId="0" fontId="26" fillId="3" borderId="7" xfId="1" applyFont="1" applyFill="1" applyBorder="1" applyAlignment="1">
      <alignment vertical="center"/>
    </xf>
    <xf numFmtId="0" fontId="27" fillId="2" borderId="7" xfId="1" applyFont="1" applyFill="1" applyBorder="1" applyAlignment="1">
      <alignment vertical="center"/>
    </xf>
    <xf numFmtId="0" fontId="27" fillId="2" borderId="6" xfId="1" applyFont="1" applyFill="1" applyBorder="1" applyAlignment="1">
      <alignment vertical="center"/>
    </xf>
    <xf numFmtId="0" fontId="27" fillId="0" borderId="10" xfId="1" applyFont="1" applyBorder="1" applyAlignment="1">
      <alignment horizontal="left" wrapText="1"/>
    </xf>
    <xf numFmtId="0" fontId="28" fillId="3" borderId="9" xfId="1" applyFont="1" applyFill="1" applyBorder="1" applyAlignment="1">
      <alignment horizontal="left"/>
    </xf>
    <xf numFmtId="0" fontId="28" fillId="3" borderId="11" xfId="1" applyFont="1" applyFill="1" applyBorder="1" applyAlignment="1">
      <alignment horizontal="left"/>
    </xf>
    <xf numFmtId="0" fontId="28" fillId="3" borderId="10" xfId="1" applyFont="1" applyFill="1" applyBorder="1" applyAlignment="1">
      <alignment horizontal="left"/>
    </xf>
    <xf numFmtId="0" fontId="28" fillId="2" borderId="0" xfId="1" applyFont="1" applyFill="1" applyAlignment="1">
      <alignment vertical="center"/>
    </xf>
    <xf numFmtId="0" fontId="28" fillId="3" borderId="2" xfId="1" applyFont="1" applyFill="1" applyBorder="1" applyAlignment="1">
      <alignment vertical="center"/>
    </xf>
    <xf numFmtId="0" fontId="28" fillId="3" borderId="3" xfId="1" applyFont="1" applyFill="1" applyBorder="1" applyAlignment="1">
      <alignment vertical="center"/>
    </xf>
    <xf numFmtId="0" fontId="5" fillId="0" borderId="7" xfId="1" applyFont="1" applyBorder="1" applyAlignment="1">
      <alignment horizontal="left" vertical="center"/>
    </xf>
    <xf numFmtId="164" fontId="26" fillId="0" borderId="12" xfId="3" applyFont="1" applyBorder="1" applyAlignment="1">
      <alignment horizontal="right"/>
    </xf>
    <xf numFmtId="0" fontId="28" fillId="0" borderId="2" xfId="1" applyFont="1" applyBorder="1" applyAlignment="1">
      <alignment horizontal="left" vertical="center"/>
    </xf>
    <xf numFmtId="0" fontId="37" fillId="0" borderId="0" xfId="0" applyFont="1" applyAlignment="1">
      <alignment vertical="center"/>
    </xf>
    <xf numFmtId="0" fontId="5" fillId="0" borderId="6" xfId="1" applyFont="1" applyBorder="1" applyAlignment="1">
      <alignment horizontal="left" vertical="center"/>
    </xf>
    <xf numFmtId="0" fontId="40" fillId="0" borderId="8" xfId="1" applyFont="1" applyFill="1" applyBorder="1" applyAlignment="1">
      <alignment horizontal="left" wrapText="1"/>
    </xf>
    <xf numFmtId="2" fontId="39" fillId="0" borderId="8" xfId="1" applyNumberFormat="1" applyFont="1" applyFill="1" applyBorder="1" applyAlignment="1">
      <alignment horizontal="left"/>
    </xf>
    <xf numFmtId="0" fontId="28" fillId="3" borderId="3" xfId="1" applyFont="1" applyFill="1" applyBorder="1" applyAlignment="1">
      <alignment horizontal="center"/>
    </xf>
    <xf numFmtId="0" fontId="28" fillId="3" borderId="1" xfId="1" applyFont="1" applyFill="1" applyBorder="1" applyAlignment="1">
      <alignment horizontal="left"/>
    </xf>
    <xf numFmtId="0" fontId="28" fillId="3" borderId="2" xfId="1" applyFont="1" applyFill="1" applyBorder="1" applyAlignment="1">
      <alignment horizontal="left"/>
    </xf>
    <xf numFmtId="0" fontId="28" fillId="3" borderId="3" xfId="1" applyFont="1" applyFill="1" applyBorder="1" applyAlignment="1">
      <alignment horizontal="left"/>
    </xf>
    <xf numFmtId="0" fontId="26" fillId="0" borderId="3" xfId="1" applyFont="1" applyBorder="1" applyAlignment="1">
      <alignment horizontal="center" vertical="center"/>
    </xf>
    <xf numFmtId="0" fontId="26" fillId="0" borderId="1" xfId="1" applyFont="1" applyFill="1" applyBorder="1" applyAlignment="1">
      <alignment horizontal="left" vertical="center"/>
    </xf>
    <xf numFmtId="0" fontId="26" fillId="0" borderId="2" xfId="1" applyFont="1" applyFill="1" applyBorder="1" applyAlignment="1">
      <alignment horizontal="left" vertical="center"/>
    </xf>
    <xf numFmtId="0" fontId="26" fillId="0" borderId="3" xfId="1" applyFont="1" applyFill="1" applyBorder="1" applyAlignment="1">
      <alignment horizontal="left" vertical="center"/>
    </xf>
    <xf numFmtId="0" fontId="26" fillId="0" borderId="12" xfId="1" applyFont="1" applyBorder="1" applyAlignment="1">
      <alignment horizontal="center" vertical="center"/>
    </xf>
    <xf numFmtId="0" fontId="28" fillId="0" borderId="1" xfId="1" applyFont="1" applyBorder="1" applyAlignment="1">
      <alignment vertical="center"/>
    </xf>
    <xf numFmtId="0" fontId="28" fillId="0" borderId="3" xfId="1" applyFont="1" applyBorder="1" applyAlignment="1">
      <alignment vertical="center"/>
    </xf>
    <xf numFmtId="164" fontId="25" fillId="2" borderId="12" xfId="1" applyNumberFormat="1" applyFont="1" applyFill="1" applyBorder="1" applyAlignment="1">
      <alignment horizontal="left" vertical="center"/>
    </xf>
    <xf numFmtId="0" fontId="28" fillId="0" borderId="1" xfId="1" applyFont="1" applyBorder="1" applyAlignment="1">
      <alignment horizontal="left" vertical="center"/>
    </xf>
    <xf numFmtId="0" fontId="28" fillId="0" borderId="2" xfId="1" applyFont="1" applyBorder="1" applyAlignment="1">
      <alignment horizontal="left" vertical="center"/>
    </xf>
    <xf numFmtId="0" fontId="28" fillId="0" borderId="3" xfId="1" applyFont="1" applyBorder="1" applyAlignment="1">
      <alignment horizontal="left" vertical="center"/>
    </xf>
    <xf numFmtId="0" fontId="26" fillId="0" borderId="7" xfId="1" applyFont="1" applyBorder="1" applyAlignment="1">
      <alignment horizontal="center" vertical="center"/>
    </xf>
    <xf numFmtId="0" fontId="24" fillId="0" borderId="0" xfId="1" applyFont="1" applyAlignment="1"/>
    <xf numFmtId="164" fontId="27" fillId="2" borderId="12" xfId="3" applyFont="1" applyFill="1" applyBorder="1" applyAlignment="1">
      <alignment horizontal="right" vertical="center"/>
    </xf>
    <xf numFmtId="0" fontId="28" fillId="0" borderId="12" xfId="1" applyFont="1" applyBorder="1" applyAlignment="1">
      <alignment vertical="center"/>
    </xf>
    <xf numFmtId="0" fontId="41" fillId="0" borderId="0" xfId="1" applyFont="1" applyBorder="1" applyAlignment="1">
      <alignment horizontal="left"/>
    </xf>
    <xf numFmtId="0" fontId="42" fillId="0" borderId="0" xfId="2" applyFont="1" applyFill="1" applyBorder="1" applyAlignment="1">
      <alignment horizontal="center" vertical="center" wrapText="1"/>
    </xf>
    <xf numFmtId="164" fontId="41" fillId="0" borderId="0" xfId="3" applyFont="1" applyBorder="1" applyAlignment="1">
      <alignment horizontal="center" vertical="center"/>
    </xf>
    <xf numFmtId="164" fontId="42" fillId="3" borderId="0" xfId="3" applyFont="1" applyFill="1" applyBorder="1" applyAlignment="1">
      <alignment horizontal="center" vertical="center"/>
    </xf>
    <xf numFmtId="0" fontId="42" fillId="3" borderId="0" xfId="1" applyFont="1" applyFill="1" applyBorder="1" applyAlignment="1">
      <alignment horizontal="left" vertical="center"/>
    </xf>
    <xf numFmtId="164" fontId="41" fillId="0" borderId="0" xfId="3" applyFont="1" applyBorder="1" applyAlignment="1">
      <alignment horizontal="right"/>
    </xf>
    <xf numFmtId="0" fontId="42" fillId="0" borderId="0" xfId="2" applyFont="1" applyFill="1" applyBorder="1" applyAlignment="1">
      <alignment horizontal="center" wrapText="1"/>
    </xf>
    <xf numFmtId="164" fontId="41" fillId="0" borderId="0" xfId="3" applyFont="1" applyBorder="1" applyAlignment="1">
      <alignment horizontal="right" vertical="center"/>
    </xf>
    <xf numFmtId="0" fontId="43" fillId="0" borderId="0" xfId="1" applyFont="1" applyAlignment="1">
      <alignment horizontal="left"/>
    </xf>
    <xf numFmtId="0" fontId="44" fillId="0" borderId="0" xfId="1" applyFont="1" applyAlignment="1">
      <alignment horizontal="left"/>
    </xf>
    <xf numFmtId="0" fontId="45" fillId="0" borderId="0" xfId="1" applyFont="1" applyBorder="1" applyAlignment="1">
      <alignment horizontal="left"/>
    </xf>
    <xf numFmtId="164" fontId="46" fillId="0" borderId="0" xfId="3" applyFont="1" applyBorder="1" applyAlignment="1"/>
    <xf numFmtId="164" fontId="45" fillId="0" borderId="0" xfId="3" applyFont="1" applyBorder="1" applyAlignment="1"/>
    <xf numFmtId="0" fontId="45" fillId="0" borderId="0" xfId="1" applyFont="1"/>
    <xf numFmtId="0" fontId="45" fillId="0" borderId="0" xfId="1" applyFont="1" applyAlignment="1"/>
    <xf numFmtId="0" fontId="47" fillId="0" borderId="0" xfId="1" applyFont="1"/>
    <xf numFmtId="164" fontId="47" fillId="0" borderId="0" xfId="3" applyFont="1"/>
    <xf numFmtId="164" fontId="47" fillId="3" borderId="0" xfId="3" applyFont="1" applyFill="1" applyBorder="1" applyAlignment="1">
      <alignment horizontal="center"/>
    </xf>
    <xf numFmtId="0" fontId="48" fillId="0" borderId="0" xfId="1" applyFont="1" applyBorder="1" applyAlignment="1">
      <alignment horizontal="center" vertical="center"/>
    </xf>
    <xf numFmtId="164" fontId="48" fillId="0" borderId="0" xfId="3" applyFont="1" applyBorder="1" applyAlignment="1">
      <alignment horizontal="center" vertical="center"/>
    </xf>
    <xf numFmtId="164" fontId="48" fillId="0" borderId="0" xfId="3" applyFont="1" applyBorder="1" applyAlignment="1">
      <alignment horizontal="right" vertical="center"/>
    </xf>
    <xf numFmtId="0" fontId="43" fillId="0" borderId="0" xfId="1" applyFont="1" applyBorder="1" applyAlignment="1">
      <alignment horizontal="left"/>
    </xf>
    <xf numFmtId="164" fontId="43" fillId="0" borderId="0" xfId="3" applyFont="1" applyBorder="1" applyAlignment="1">
      <alignment horizontal="left"/>
    </xf>
    <xf numFmtId="0" fontId="48" fillId="3" borderId="0" xfId="1" applyFont="1" applyFill="1" applyBorder="1" applyAlignment="1">
      <alignment horizontal="center" vertical="center"/>
    </xf>
    <xf numFmtId="164" fontId="48" fillId="3" borderId="0" xfId="3" applyFont="1" applyFill="1" applyBorder="1" applyAlignment="1">
      <alignment horizontal="center" vertical="center"/>
    </xf>
    <xf numFmtId="0" fontId="49" fillId="0" borderId="0" xfId="1" applyFont="1" applyBorder="1"/>
    <xf numFmtId="0" fontId="50" fillId="0" borderId="0" xfId="1" applyFont="1" applyBorder="1"/>
    <xf numFmtId="0" fontId="50" fillId="0" borderId="0" xfId="1" applyFont="1" applyBorder="1" applyAlignment="1">
      <alignment horizontal="left"/>
    </xf>
    <xf numFmtId="164" fontId="45" fillId="0" borderId="0" xfId="3" applyFont="1" applyBorder="1" applyAlignment="1">
      <alignment horizontal="center" vertical="center"/>
    </xf>
    <xf numFmtId="0" fontId="26" fillId="3" borderId="3" xfId="1" applyFont="1" applyFill="1" applyBorder="1" applyAlignment="1">
      <alignment horizontal="center" vertical="center"/>
    </xf>
    <xf numFmtId="0" fontId="51" fillId="0" borderId="0" xfId="1" applyFont="1" applyBorder="1" applyAlignment="1">
      <alignment horizontal="center"/>
    </xf>
    <xf numFmtId="164" fontId="51" fillId="0" borderId="0" xfId="1" applyNumberFormat="1" applyFont="1" applyBorder="1"/>
    <xf numFmtId="164" fontId="51" fillId="0" borderId="0" xfId="3" applyFont="1" applyBorder="1"/>
    <xf numFmtId="0" fontId="26" fillId="0" borderId="1" xfId="1" applyFont="1" applyBorder="1" applyAlignment="1">
      <alignment horizontal="left"/>
    </xf>
    <xf numFmtId="0" fontId="26" fillId="0" borderId="2" xfId="1" applyFont="1" applyBorder="1" applyAlignment="1">
      <alignment horizontal="left"/>
    </xf>
    <xf numFmtId="0" fontId="26" fillId="0" borderId="3" xfId="1" applyFont="1" applyBorder="1" applyAlignment="1">
      <alignment horizontal="left"/>
    </xf>
    <xf numFmtId="0" fontId="26" fillId="0" borderId="3" xfId="1" applyFont="1" applyBorder="1" applyAlignment="1">
      <alignment horizontal="center"/>
    </xf>
    <xf numFmtId="0" fontId="26" fillId="0" borderId="3" xfId="1" applyFont="1" applyBorder="1" applyAlignment="1">
      <alignment horizontal="center" vertical="center"/>
    </xf>
    <xf numFmtId="0" fontId="26" fillId="0" borderId="12" xfId="1" applyFont="1" applyBorder="1" applyAlignment="1">
      <alignment horizontal="center" vertical="center"/>
    </xf>
    <xf numFmtId="0" fontId="26" fillId="0" borderId="3" xfId="1" applyFont="1" applyBorder="1" applyAlignment="1">
      <alignment horizontal="center"/>
    </xf>
    <xf numFmtId="0" fontId="26" fillId="0" borderId="1" xfId="1" applyFont="1" applyBorder="1" applyAlignment="1">
      <alignment horizontal="left"/>
    </xf>
    <xf numFmtId="0" fontId="26" fillId="0" borderId="2" xfId="1" applyFont="1" applyBorder="1" applyAlignment="1">
      <alignment horizontal="left"/>
    </xf>
    <xf numFmtId="0" fontId="26" fillId="0" borderId="3" xfId="1" applyFont="1" applyBorder="1" applyAlignment="1">
      <alignment horizontal="left"/>
    </xf>
    <xf numFmtId="0" fontId="26" fillId="3" borderId="3" xfId="1" applyFont="1" applyFill="1" applyBorder="1" applyAlignment="1">
      <alignment horizontal="center" vertical="center"/>
    </xf>
    <xf numFmtId="0" fontId="26" fillId="0" borderId="12" xfId="1" applyFont="1" applyBorder="1" applyAlignment="1">
      <alignment horizontal="center" vertical="center"/>
    </xf>
    <xf numFmtId="0" fontId="26" fillId="3" borderId="3" xfId="1" applyFont="1" applyFill="1" applyBorder="1" applyAlignment="1">
      <alignment horizontal="center" vertical="center"/>
    </xf>
    <xf numFmtId="0" fontId="26" fillId="0" borderId="8" xfId="1" applyFont="1" applyBorder="1" applyAlignment="1">
      <alignment horizontal="center" vertical="center" wrapText="1"/>
    </xf>
    <xf numFmtId="0" fontId="26" fillId="0" borderId="12" xfId="1" applyFont="1" applyBorder="1" applyAlignment="1">
      <alignment horizontal="center" vertical="center"/>
    </xf>
    <xf numFmtId="0" fontId="30" fillId="3" borderId="12" xfId="1" applyFont="1" applyFill="1" applyBorder="1" applyAlignment="1">
      <alignment vertical="center"/>
    </xf>
    <xf numFmtId="0" fontId="29" fillId="3" borderId="0" xfId="1" applyFont="1" applyFill="1" applyAlignment="1">
      <alignment horizontal="center" vertical="center"/>
    </xf>
    <xf numFmtId="0" fontId="28" fillId="3" borderId="7" xfId="1" applyFont="1" applyFill="1" applyBorder="1" applyAlignment="1">
      <alignment vertical="center"/>
    </xf>
    <xf numFmtId="0" fontId="28" fillId="3" borderId="6" xfId="1" applyFont="1" applyFill="1" applyBorder="1" applyAlignment="1">
      <alignment vertical="center"/>
    </xf>
    <xf numFmtId="0" fontId="28" fillId="3" borderId="4" xfId="1" applyFont="1" applyFill="1" applyBorder="1" applyAlignment="1">
      <alignment horizontal="center"/>
    </xf>
    <xf numFmtId="2" fontId="28" fillId="3" borderId="12" xfId="1" applyNumberFormat="1" applyFont="1" applyFill="1" applyBorder="1" applyAlignment="1">
      <alignment horizontal="right"/>
    </xf>
    <xf numFmtId="0" fontId="27" fillId="3" borderId="0" xfId="1" applyFont="1" applyFill="1" applyBorder="1" applyAlignment="1">
      <alignment horizontal="left" wrapText="1"/>
    </xf>
    <xf numFmtId="164" fontId="5" fillId="0" borderId="0" xfId="3" applyFont="1" applyBorder="1" applyAlignment="1">
      <alignment horizontal="left"/>
    </xf>
    <xf numFmtId="0" fontId="28" fillId="0" borderId="3" xfId="1" applyFont="1" applyBorder="1" applyAlignment="1">
      <alignment horizontal="center" vertical="center"/>
    </xf>
    <xf numFmtId="0" fontId="27" fillId="2" borderId="1" xfId="1" applyFont="1" applyFill="1" applyBorder="1" applyAlignment="1">
      <alignment horizontal="center" vertical="center"/>
    </xf>
    <xf numFmtId="0" fontId="27" fillId="2" borderId="3" xfId="1" applyFont="1" applyFill="1" applyBorder="1" applyAlignment="1">
      <alignment horizontal="center" vertical="center"/>
    </xf>
    <xf numFmtId="0" fontId="26" fillId="3" borderId="3" xfId="1" applyFont="1" applyFill="1" applyBorder="1" applyAlignment="1">
      <alignment horizontal="center" vertical="center"/>
    </xf>
    <xf numFmtId="0" fontId="26" fillId="0" borderId="6" xfId="1" applyFont="1" applyBorder="1" applyAlignment="1">
      <alignment horizontal="center" vertical="center"/>
    </xf>
    <xf numFmtId="0" fontId="28" fillId="3" borderId="9" xfId="1" applyFont="1" applyFill="1" applyBorder="1" applyAlignment="1">
      <alignment horizontal="center" vertical="center"/>
    </xf>
    <xf numFmtId="0" fontId="28" fillId="3" borderId="10" xfId="1" applyFont="1" applyFill="1" applyBorder="1" applyAlignment="1">
      <alignment horizontal="center" vertical="center"/>
    </xf>
    <xf numFmtId="0" fontId="28" fillId="3" borderId="1" xfId="1" applyFont="1" applyFill="1" applyBorder="1" applyAlignment="1">
      <alignment horizontal="center" vertical="center"/>
    </xf>
    <xf numFmtId="0" fontId="28" fillId="3" borderId="3" xfId="1" applyFont="1" applyFill="1" applyBorder="1" applyAlignment="1">
      <alignment horizontal="center" vertical="center"/>
    </xf>
    <xf numFmtId="0" fontId="26" fillId="3" borderId="1" xfId="1" applyFont="1" applyFill="1" applyBorder="1" applyAlignment="1">
      <alignment horizontal="left" vertical="center"/>
    </xf>
    <xf numFmtId="0" fontId="26" fillId="3" borderId="2" xfId="1" applyFont="1" applyFill="1" applyBorder="1" applyAlignment="1">
      <alignment horizontal="left" vertical="center"/>
    </xf>
    <xf numFmtId="0" fontId="26" fillId="3" borderId="3" xfId="1" applyFont="1" applyFill="1" applyBorder="1" applyAlignment="1">
      <alignment horizontal="left" vertical="center"/>
    </xf>
    <xf numFmtId="0" fontId="26" fillId="0" borderId="3" xfId="1" applyFont="1" applyBorder="1" applyAlignment="1">
      <alignment horizontal="left" vertical="center"/>
    </xf>
    <xf numFmtId="0" fontId="26" fillId="0" borderId="3" xfId="1" applyFont="1" applyBorder="1" applyAlignment="1">
      <alignment horizontal="left"/>
    </xf>
    <xf numFmtId="0" fontId="26" fillId="0" borderId="1" xfId="1" applyFont="1" applyBorder="1" applyAlignment="1">
      <alignment vertical="center"/>
    </xf>
    <xf numFmtId="0" fontId="26" fillId="0" borderId="2" xfId="1" applyFont="1" applyBorder="1" applyAlignment="1">
      <alignment vertical="center"/>
    </xf>
    <xf numFmtId="0" fontId="26" fillId="0" borderId="3" xfId="1" applyFont="1" applyBorder="1" applyAlignment="1">
      <alignment vertical="center"/>
    </xf>
    <xf numFmtId="0" fontId="28" fillId="0" borderId="3" xfId="1" applyFont="1" applyBorder="1" applyAlignment="1">
      <alignment horizontal="left"/>
    </xf>
    <xf numFmtId="0" fontId="48" fillId="3" borderId="0" xfId="1" applyFont="1" applyFill="1" applyBorder="1" applyAlignment="1">
      <alignment horizontal="center" vertical="center"/>
    </xf>
    <xf numFmtId="0" fontId="26" fillId="3" borderId="2" xfId="1" applyFont="1" applyFill="1" applyBorder="1" applyAlignment="1">
      <alignment horizontal="center" vertical="center"/>
    </xf>
    <xf numFmtId="0" fontId="28" fillId="3" borderId="2" xfId="1" applyFont="1" applyFill="1" applyBorder="1" applyAlignment="1">
      <alignment horizontal="center" vertical="center"/>
    </xf>
    <xf numFmtId="0" fontId="28" fillId="0" borderId="2" xfId="1" applyFont="1" applyBorder="1" applyAlignment="1">
      <alignment horizontal="center" vertical="center"/>
    </xf>
    <xf numFmtId="0" fontId="45" fillId="0" borderId="0" xfId="1" applyFont="1" applyAlignment="1">
      <alignment horizontal="left"/>
    </xf>
    <xf numFmtId="0" fontId="27" fillId="2" borderId="12" xfId="1" applyFont="1" applyFill="1" applyBorder="1" applyAlignment="1">
      <alignment horizontal="center" vertical="center"/>
    </xf>
    <xf numFmtId="0" fontId="48" fillId="0" borderId="0" xfId="1" applyFont="1" applyBorder="1" applyAlignment="1">
      <alignment horizontal="center" vertical="center"/>
    </xf>
    <xf numFmtId="0" fontId="28" fillId="0" borderId="3" xfId="1" applyFont="1" applyBorder="1" applyAlignment="1">
      <alignment vertical="center"/>
    </xf>
    <xf numFmtId="0" fontId="28" fillId="0" borderId="3" xfId="1" applyFont="1" applyBorder="1" applyAlignment="1">
      <alignment horizontal="left" vertical="center"/>
    </xf>
    <xf numFmtId="0" fontId="28" fillId="0" borderId="8" xfId="1" applyFont="1" applyBorder="1" applyAlignment="1">
      <alignment horizontal="center" vertical="center"/>
    </xf>
    <xf numFmtId="0" fontId="28" fillId="0" borderId="9" xfId="1" applyFont="1" applyBorder="1" applyAlignment="1">
      <alignment horizontal="center" vertical="center" wrapText="1"/>
    </xf>
    <xf numFmtId="0" fontId="28" fillId="0" borderId="10" xfId="1" applyFont="1" applyBorder="1" applyAlignment="1">
      <alignment horizontal="center" vertical="center" wrapText="1"/>
    </xf>
    <xf numFmtId="0" fontId="28" fillId="0" borderId="7" xfId="1" applyFont="1" applyBorder="1" applyAlignment="1">
      <alignment horizontal="left" vertical="center"/>
    </xf>
    <xf numFmtId="0" fontId="28" fillId="0" borderId="16" xfId="1" applyFont="1" applyBorder="1" applyAlignment="1">
      <alignment horizontal="left" vertical="center"/>
    </xf>
    <xf numFmtId="0" fontId="33" fillId="0" borderId="0" xfId="1" applyFont="1" applyBorder="1" applyAlignment="1">
      <alignment horizontal="left"/>
    </xf>
    <xf numFmtId="0" fontId="33" fillId="0" borderId="0" xfId="1" applyFont="1" applyBorder="1"/>
    <xf numFmtId="0" fontId="25" fillId="0" borderId="11" xfId="1" applyFont="1" applyBorder="1" applyAlignment="1">
      <alignment horizontal="center" wrapText="1"/>
    </xf>
    <xf numFmtId="0" fontId="39" fillId="0" borderId="3" xfId="1" applyFont="1" applyBorder="1" applyAlignment="1">
      <alignment horizontal="left"/>
    </xf>
    <xf numFmtId="0" fontId="26" fillId="3" borderId="3" xfId="1" applyFont="1" applyFill="1" applyBorder="1" applyAlignment="1">
      <alignment horizontal="left"/>
    </xf>
    <xf numFmtId="0" fontId="36" fillId="0" borderId="3" xfId="1" applyFont="1" applyBorder="1" applyAlignment="1">
      <alignment horizontal="left"/>
    </xf>
    <xf numFmtId="0" fontId="5" fillId="3" borderId="3" xfId="1" applyFont="1" applyFill="1" applyBorder="1" applyAlignment="1">
      <alignment horizontal="left"/>
    </xf>
    <xf numFmtId="0" fontId="27" fillId="3" borderId="11" xfId="1" applyFont="1" applyFill="1" applyBorder="1" applyAlignment="1">
      <alignment horizontal="left" wrapText="1"/>
    </xf>
    <xf numFmtId="0" fontId="27" fillId="0" borderId="11" xfId="1" applyFont="1" applyBorder="1" applyAlignment="1">
      <alignment horizontal="left" wrapText="1"/>
    </xf>
    <xf numFmtId="0" fontId="26" fillId="0" borderId="11" xfId="1" applyFont="1" applyBorder="1" applyAlignment="1">
      <alignment horizontal="left" wrapText="1"/>
    </xf>
    <xf numFmtId="164" fontId="28" fillId="0" borderId="12" xfId="3" applyFont="1" applyBorder="1" applyAlignment="1">
      <alignment horizontal="center" vertical="center" wrapText="1"/>
    </xf>
    <xf numFmtId="43" fontId="27" fillId="2" borderId="12" xfId="3" applyNumberFormat="1" applyFont="1" applyFill="1" applyBorder="1" applyAlignment="1"/>
    <xf numFmtId="164" fontId="26" fillId="3" borderId="12" xfId="3" applyFont="1" applyFill="1" applyBorder="1" applyAlignment="1">
      <alignment vertical="center"/>
    </xf>
    <xf numFmtId="43" fontId="27" fillId="2" borderId="12" xfId="3" applyNumberFormat="1" applyFont="1" applyFill="1" applyBorder="1" applyAlignment="1">
      <alignment vertical="center"/>
    </xf>
    <xf numFmtId="164" fontId="27" fillId="2" borderId="12" xfId="3" applyFont="1" applyFill="1" applyBorder="1" applyAlignment="1">
      <alignment vertical="center"/>
    </xf>
    <xf numFmtId="164" fontId="25" fillId="0" borderId="7" xfId="1" applyNumberFormat="1" applyFont="1" applyBorder="1" applyAlignment="1">
      <alignment horizontal="left" vertical="top"/>
    </xf>
    <xf numFmtId="164" fontId="25" fillId="0" borderId="0" xfId="1" applyNumberFormat="1" applyFont="1" applyBorder="1" applyAlignment="1">
      <alignment horizontal="left" vertical="top"/>
    </xf>
    <xf numFmtId="0" fontId="47" fillId="0" borderId="0" xfId="1" applyFont="1" applyAlignment="1">
      <alignment horizontal="left"/>
    </xf>
    <xf numFmtId="0" fontId="44" fillId="0" borderId="0" xfId="1" applyFont="1"/>
    <xf numFmtId="0" fontId="27" fillId="3" borderId="2" xfId="1" applyFont="1" applyFill="1" applyBorder="1" applyAlignment="1">
      <alignment horizontal="left" vertical="center"/>
    </xf>
    <xf numFmtId="0" fontId="27" fillId="3" borderId="3" xfId="1" applyFont="1" applyFill="1" applyBorder="1" applyAlignment="1">
      <alignment horizontal="left" vertical="center"/>
    </xf>
    <xf numFmtId="0" fontId="27" fillId="0" borderId="6" xfId="1" applyFont="1" applyBorder="1" applyAlignment="1">
      <alignment horizontal="left" wrapText="1"/>
    </xf>
    <xf numFmtId="0" fontId="28" fillId="0" borderId="4" xfId="1" applyFont="1" applyBorder="1" applyAlignment="1">
      <alignment horizontal="left"/>
    </xf>
    <xf numFmtId="0" fontId="27" fillId="3" borderId="6" xfId="1" applyFont="1" applyFill="1" applyBorder="1" applyAlignment="1">
      <alignment horizontal="left" wrapText="1"/>
    </xf>
    <xf numFmtId="0" fontId="28" fillId="3" borderId="4" xfId="1" applyFont="1" applyFill="1" applyBorder="1" applyAlignment="1">
      <alignment horizontal="left"/>
    </xf>
    <xf numFmtId="0" fontId="41" fillId="0" borderId="0" xfId="1" applyFont="1" applyAlignment="1">
      <alignment horizontal="center"/>
    </xf>
    <xf numFmtId="2" fontId="41" fillId="0" borderId="0" xfId="1" applyNumberFormat="1" applyFont="1" applyAlignment="1">
      <alignment horizontal="right"/>
    </xf>
    <xf numFmtId="2" fontId="41" fillId="0" borderId="0" xfId="3" applyNumberFormat="1" applyFont="1" applyAlignment="1">
      <alignment horizontal="right"/>
    </xf>
    <xf numFmtId="0" fontId="26" fillId="3" borderId="1" xfId="1" applyFont="1" applyFill="1" applyBorder="1" applyAlignment="1">
      <alignment horizontal="center" vertical="center" wrapText="1"/>
    </xf>
    <xf numFmtId="0" fontId="26" fillId="3" borderId="3" xfId="1" applyFont="1" applyFill="1" applyBorder="1" applyAlignment="1">
      <alignment horizontal="center" vertical="center" wrapText="1"/>
    </xf>
    <xf numFmtId="0" fontId="28" fillId="2" borderId="1" xfId="1" applyFont="1" applyFill="1" applyBorder="1" applyAlignment="1">
      <alignment horizontal="center" vertical="center"/>
    </xf>
    <xf numFmtId="0" fontId="28" fillId="2" borderId="3" xfId="1" applyFont="1" applyFill="1" applyBorder="1" applyAlignment="1">
      <alignment horizontal="center" vertical="center"/>
    </xf>
    <xf numFmtId="0" fontId="26" fillId="3" borderId="1" xfId="1" applyFont="1" applyFill="1" applyBorder="1" applyAlignment="1">
      <alignment horizontal="center" vertical="center"/>
    </xf>
    <xf numFmtId="0" fontId="26" fillId="3" borderId="3" xfId="1" applyFont="1" applyFill="1" applyBorder="1" applyAlignment="1">
      <alignment horizontal="center" vertical="center"/>
    </xf>
    <xf numFmtId="0" fontId="28" fillId="0" borderId="1" xfId="1" applyFont="1" applyBorder="1" applyAlignment="1">
      <alignment horizontal="center" vertical="center" wrapText="1"/>
    </xf>
    <xf numFmtId="0" fontId="28" fillId="0" borderId="3" xfId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/>
    </xf>
    <xf numFmtId="0" fontId="28" fillId="0" borderId="3" xfId="1" applyFont="1" applyBorder="1" applyAlignment="1">
      <alignment horizontal="center" vertical="center"/>
    </xf>
    <xf numFmtId="0" fontId="35" fillId="0" borderId="1" xfId="1" applyFont="1" applyBorder="1" applyAlignment="1">
      <alignment horizontal="center" vertical="center"/>
    </xf>
    <xf numFmtId="0" fontId="35" fillId="0" borderId="3" xfId="1" applyFont="1" applyBorder="1" applyAlignment="1">
      <alignment horizontal="center" vertical="center"/>
    </xf>
    <xf numFmtId="0" fontId="27" fillId="2" borderId="1" xfId="1" applyFont="1" applyFill="1" applyBorder="1" applyAlignment="1">
      <alignment horizontal="left" vertical="center"/>
    </xf>
    <xf numFmtId="0" fontId="27" fillId="2" borderId="2" xfId="1" applyFont="1" applyFill="1" applyBorder="1" applyAlignment="1">
      <alignment horizontal="left" vertical="center"/>
    </xf>
    <xf numFmtId="0" fontId="27" fillId="2" borderId="3" xfId="1" applyFont="1" applyFill="1" applyBorder="1" applyAlignment="1">
      <alignment horizontal="left" vertical="center"/>
    </xf>
    <xf numFmtId="14" fontId="26" fillId="3" borderId="1" xfId="1" applyNumberFormat="1" applyFont="1" applyFill="1" applyBorder="1" applyAlignment="1">
      <alignment horizontal="center" vertical="center"/>
    </xf>
    <xf numFmtId="0" fontId="27" fillId="2" borderId="1" xfId="1" applyFont="1" applyFill="1" applyBorder="1" applyAlignment="1">
      <alignment horizontal="center" vertical="center"/>
    </xf>
    <xf numFmtId="0" fontId="27" fillId="2" borderId="3" xfId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left" vertical="center" wrapText="1"/>
    </xf>
    <xf numFmtId="0" fontId="37" fillId="0" borderId="2" xfId="0" applyFont="1" applyBorder="1" applyAlignment="1">
      <alignment horizontal="left" vertical="center" wrapText="1"/>
    </xf>
    <xf numFmtId="0" fontId="37" fillId="0" borderId="3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wrapText="1"/>
    </xf>
    <xf numFmtId="0" fontId="37" fillId="0" borderId="2" xfId="0" applyFont="1" applyBorder="1" applyAlignment="1">
      <alignment horizontal="left" wrapText="1"/>
    </xf>
    <xf numFmtId="0" fontId="37" fillId="0" borderId="3" xfId="0" applyFont="1" applyBorder="1" applyAlignment="1">
      <alignment horizontal="left" wrapText="1"/>
    </xf>
    <xf numFmtId="0" fontId="26" fillId="0" borderId="1" xfId="1" applyFont="1" applyBorder="1" applyAlignment="1">
      <alignment horizontal="center" vertical="center" wrapText="1"/>
    </xf>
    <xf numFmtId="0" fontId="26" fillId="0" borderId="3" xfId="1" applyFont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/>
    </xf>
    <xf numFmtId="0" fontId="26" fillId="0" borderId="3" xfId="1" applyFont="1" applyBorder="1" applyAlignment="1">
      <alignment horizontal="center" vertical="center"/>
    </xf>
    <xf numFmtId="0" fontId="26" fillId="0" borderId="1" xfId="1" applyFont="1" applyFill="1" applyBorder="1" applyAlignment="1">
      <alignment horizontal="left" vertical="center" wrapText="1"/>
    </xf>
    <xf numFmtId="0" fontId="26" fillId="0" borderId="2" xfId="1" applyFont="1" applyFill="1" applyBorder="1" applyAlignment="1">
      <alignment horizontal="left" vertical="center" wrapText="1"/>
    </xf>
    <xf numFmtId="0" fontId="26" fillId="0" borderId="3" xfId="1" applyFont="1" applyFill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26" fillId="0" borderId="1" xfId="1" applyFont="1" applyBorder="1" applyAlignment="1">
      <alignment horizontal="center"/>
    </xf>
    <xf numFmtId="0" fontId="26" fillId="0" borderId="3" xfId="1" applyFont="1" applyBorder="1" applyAlignment="1">
      <alignment horizontal="center"/>
    </xf>
    <xf numFmtId="0" fontId="28" fillId="3" borderId="1" xfId="1" applyFont="1" applyFill="1" applyBorder="1" applyAlignment="1">
      <alignment horizontal="center"/>
    </xf>
    <xf numFmtId="0" fontId="28" fillId="3" borderId="3" xfId="1" applyFont="1" applyFill="1" applyBorder="1" applyAlignment="1">
      <alignment horizontal="center"/>
    </xf>
    <xf numFmtId="0" fontId="26" fillId="0" borderId="5" xfId="1" applyFont="1" applyBorder="1" applyAlignment="1">
      <alignment horizontal="center" vertical="center"/>
    </xf>
    <xf numFmtId="0" fontId="26" fillId="0" borderId="6" xfId="1" applyFont="1" applyBorder="1" applyAlignment="1">
      <alignment horizontal="center" vertical="center"/>
    </xf>
    <xf numFmtId="0" fontId="26" fillId="0" borderId="9" xfId="1" applyFont="1" applyBorder="1" applyAlignment="1">
      <alignment horizontal="center" vertical="center"/>
    </xf>
    <xf numFmtId="0" fontId="26" fillId="0" borderId="10" xfId="1" applyFont="1" applyBorder="1" applyAlignment="1">
      <alignment horizontal="center" vertical="center"/>
    </xf>
    <xf numFmtId="0" fontId="28" fillId="3" borderId="5" xfId="1" applyFont="1" applyFill="1" applyBorder="1" applyAlignment="1">
      <alignment horizontal="center" vertical="center"/>
    </xf>
    <xf numFmtId="0" fontId="28" fillId="3" borderId="7" xfId="1" applyFont="1" applyFill="1" applyBorder="1" applyAlignment="1">
      <alignment horizontal="center" vertical="center"/>
    </xf>
    <xf numFmtId="0" fontId="28" fillId="3" borderId="15" xfId="1" applyFont="1" applyFill="1" applyBorder="1" applyAlignment="1">
      <alignment horizontal="center" vertical="center"/>
    </xf>
    <xf numFmtId="0" fontId="28" fillId="3" borderId="0" xfId="1" applyFont="1" applyFill="1" applyBorder="1" applyAlignment="1">
      <alignment horizontal="center" vertical="center"/>
    </xf>
    <xf numFmtId="0" fontId="28" fillId="3" borderId="9" xfId="1" applyFont="1" applyFill="1" applyBorder="1" applyAlignment="1">
      <alignment horizontal="center" vertical="center"/>
    </xf>
    <xf numFmtId="0" fontId="28" fillId="3" borderId="11" xfId="1" applyFont="1" applyFill="1" applyBorder="1" applyAlignment="1">
      <alignment horizontal="center" vertical="center"/>
    </xf>
    <xf numFmtId="0" fontId="26" fillId="0" borderId="4" xfId="1" applyFont="1" applyBorder="1" applyAlignment="1">
      <alignment horizontal="center" vertical="center" wrapText="1"/>
    </xf>
    <xf numFmtId="0" fontId="26" fillId="0" borderId="13" xfId="1" applyFont="1" applyBorder="1" applyAlignment="1">
      <alignment horizontal="center" vertical="center" wrapText="1"/>
    </xf>
    <xf numFmtId="0" fontId="26" fillId="0" borderId="8" xfId="1" applyFont="1" applyBorder="1" applyAlignment="1">
      <alignment horizontal="center" vertical="center" wrapText="1"/>
    </xf>
    <xf numFmtId="0" fontId="28" fillId="3" borderId="6" xfId="1" applyFont="1" applyFill="1" applyBorder="1" applyAlignment="1">
      <alignment horizontal="center" vertical="center"/>
    </xf>
    <xf numFmtId="0" fontId="28" fillId="3" borderId="14" xfId="1" applyFont="1" applyFill="1" applyBorder="1" applyAlignment="1">
      <alignment horizontal="center" vertical="center"/>
    </xf>
    <xf numFmtId="0" fontId="28" fillId="3" borderId="10" xfId="1" applyFont="1" applyFill="1" applyBorder="1" applyAlignment="1">
      <alignment horizontal="center" vertical="center"/>
    </xf>
    <xf numFmtId="0" fontId="28" fillId="3" borderId="1" xfId="1" applyFont="1" applyFill="1" applyBorder="1" applyAlignment="1">
      <alignment horizontal="center" vertical="center"/>
    </xf>
    <xf numFmtId="0" fontId="28" fillId="3" borderId="3" xfId="1" applyFont="1" applyFill="1" applyBorder="1" applyAlignment="1">
      <alignment horizontal="center" vertical="center"/>
    </xf>
    <xf numFmtId="0" fontId="28" fillId="0" borderId="1" xfId="1" applyFont="1" applyBorder="1" applyAlignment="1">
      <alignment horizontal="center"/>
    </xf>
    <xf numFmtId="0" fontId="28" fillId="0" borderId="3" xfId="1" applyFont="1" applyBorder="1" applyAlignment="1">
      <alignment horizontal="center"/>
    </xf>
    <xf numFmtId="0" fontId="26" fillId="0" borderId="15" xfId="1" applyFont="1" applyBorder="1" applyAlignment="1">
      <alignment horizontal="center" vertical="center"/>
    </xf>
    <xf numFmtId="0" fontId="26" fillId="0" borderId="14" xfId="1" applyFont="1" applyBorder="1" applyAlignment="1">
      <alignment horizontal="center" vertical="center"/>
    </xf>
    <xf numFmtId="0" fontId="26" fillId="0" borderId="12" xfId="1" applyFont="1" applyBorder="1" applyAlignment="1">
      <alignment horizontal="center" vertical="center"/>
    </xf>
    <xf numFmtId="0" fontId="35" fillId="0" borderId="1" xfId="1" applyFont="1" applyBorder="1" applyAlignment="1">
      <alignment horizontal="left" vertical="center" wrapText="1"/>
    </xf>
    <xf numFmtId="0" fontId="35" fillId="0" borderId="2" xfId="1" applyFont="1" applyBorder="1" applyAlignment="1">
      <alignment horizontal="left" vertical="center" wrapText="1"/>
    </xf>
    <xf numFmtId="0" fontId="35" fillId="0" borderId="3" xfId="1" applyFont="1" applyBorder="1" applyAlignment="1">
      <alignment horizontal="left" vertical="center" wrapText="1"/>
    </xf>
    <xf numFmtId="0" fontId="36" fillId="0" borderId="1" xfId="1" applyFont="1" applyFill="1" applyBorder="1" applyAlignment="1">
      <alignment vertical="center" wrapText="1"/>
    </xf>
    <xf numFmtId="0" fontId="36" fillId="0" borderId="2" xfId="1" applyFont="1" applyFill="1" applyBorder="1" applyAlignment="1">
      <alignment vertical="center" wrapText="1"/>
    </xf>
    <xf numFmtId="0" fontId="36" fillId="0" borderId="3" xfId="1" applyFont="1" applyFill="1" applyBorder="1" applyAlignment="1">
      <alignment vertical="center" wrapText="1"/>
    </xf>
    <xf numFmtId="0" fontId="26" fillId="0" borderId="1" xfId="1" applyFont="1" applyFill="1" applyBorder="1" applyAlignment="1">
      <alignment horizontal="left" vertical="center"/>
    </xf>
    <xf numFmtId="0" fontId="26" fillId="0" borderId="2" xfId="1" applyFont="1" applyFill="1" applyBorder="1" applyAlignment="1">
      <alignment horizontal="left" vertical="center"/>
    </xf>
    <xf numFmtId="0" fontId="26" fillId="0" borderId="3" xfId="1" applyFont="1" applyFill="1" applyBorder="1" applyAlignment="1">
      <alignment horizontal="left" vertical="center"/>
    </xf>
    <xf numFmtId="0" fontId="36" fillId="0" borderId="1" xfId="1" applyFont="1" applyFill="1" applyBorder="1" applyAlignment="1">
      <alignment horizontal="left" vertical="center"/>
    </xf>
    <xf numFmtId="0" fontId="36" fillId="0" borderId="2" xfId="1" applyFont="1" applyFill="1" applyBorder="1" applyAlignment="1">
      <alignment horizontal="left" vertical="center"/>
    </xf>
    <xf numFmtId="0" fontId="36" fillId="0" borderId="3" xfId="1" applyFont="1" applyFill="1" applyBorder="1" applyAlignment="1">
      <alignment horizontal="left" vertical="center"/>
    </xf>
    <xf numFmtId="0" fontId="36" fillId="0" borderId="1" xfId="1" applyFont="1" applyFill="1" applyBorder="1" applyAlignment="1">
      <alignment horizontal="left" vertical="center" wrapText="1"/>
    </xf>
    <xf numFmtId="0" fontId="36" fillId="0" borderId="2" xfId="1" applyFont="1" applyFill="1" applyBorder="1" applyAlignment="1">
      <alignment horizontal="left" vertical="center" wrapText="1"/>
    </xf>
    <xf numFmtId="0" fontId="36" fillId="0" borderId="3" xfId="1" applyFont="1" applyFill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center" wrapText="1"/>
    </xf>
    <xf numFmtId="0" fontId="35" fillId="0" borderId="2" xfId="0" applyFont="1" applyBorder="1" applyAlignment="1">
      <alignment horizontal="left" vertical="center" wrapText="1"/>
    </xf>
    <xf numFmtId="0" fontId="35" fillId="0" borderId="3" xfId="0" applyFont="1" applyBorder="1" applyAlignment="1">
      <alignment horizontal="left" vertical="center" wrapText="1"/>
    </xf>
    <xf numFmtId="0" fontId="14" fillId="3" borderId="0" xfId="1" applyFont="1" applyFill="1" applyBorder="1" applyAlignment="1">
      <alignment horizontal="center" vertical="center"/>
    </xf>
    <xf numFmtId="0" fontId="14" fillId="3" borderId="0" xfId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left" vertical="center"/>
    </xf>
    <xf numFmtId="0" fontId="14" fillId="0" borderId="0" xfId="1" applyFont="1" applyBorder="1" applyAlignment="1">
      <alignment horizontal="left" vertical="center"/>
    </xf>
    <xf numFmtId="0" fontId="14" fillId="3" borderId="0" xfId="1" applyFont="1" applyFill="1" applyBorder="1" applyAlignment="1">
      <alignment horizontal="left" vertical="center"/>
    </xf>
    <xf numFmtId="0" fontId="26" fillId="0" borderId="2" xfId="1" applyFont="1" applyBorder="1" applyAlignment="1">
      <alignment horizontal="center" vertical="center"/>
    </xf>
    <xf numFmtId="4" fontId="14" fillId="3" borderId="0" xfId="1" applyNumberFormat="1" applyFont="1" applyFill="1" applyBorder="1" applyAlignment="1">
      <alignment horizontal="center" vertical="center"/>
    </xf>
    <xf numFmtId="0" fontId="14" fillId="3" borderId="0" xfId="1" applyFont="1" applyFill="1" applyBorder="1" applyAlignment="1">
      <alignment horizontal="center" wrapText="1"/>
    </xf>
    <xf numFmtId="0" fontId="14" fillId="4" borderId="0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26" fillId="3" borderId="1" xfId="1" applyFont="1" applyFill="1" applyBorder="1" applyAlignment="1">
      <alignment horizontal="left" vertical="center"/>
    </xf>
    <xf numFmtId="0" fontId="26" fillId="3" borderId="2" xfId="1" applyFont="1" applyFill="1" applyBorder="1" applyAlignment="1">
      <alignment horizontal="left" vertical="center"/>
    </xf>
    <xf numFmtId="0" fontId="26" fillId="3" borderId="3" xfId="1" applyFont="1" applyFill="1" applyBorder="1" applyAlignment="1">
      <alignment horizontal="left" vertical="center"/>
    </xf>
    <xf numFmtId="0" fontId="14" fillId="3" borderId="0" xfId="1" applyFont="1" applyFill="1" applyBorder="1" applyAlignment="1">
      <alignment horizontal="left" vertical="center" indent="1"/>
    </xf>
    <xf numFmtId="0" fontId="14" fillId="3" borderId="0" xfId="1" applyFont="1" applyFill="1" applyBorder="1" applyAlignment="1">
      <alignment horizontal="left" vertical="center" wrapText="1"/>
    </xf>
    <xf numFmtId="0" fontId="48" fillId="3" borderId="0" xfId="1" applyFont="1" applyFill="1" applyBorder="1" applyAlignment="1">
      <alignment horizontal="center" vertical="center"/>
    </xf>
    <xf numFmtId="0" fontId="26" fillId="0" borderId="1" xfId="1" applyFont="1" applyBorder="1" applyAlignment="1">
      <alignment horizontal="left" vertical="center"/>
    </xf>
    <xf numFmtId="0" fontId="26" fillId="0" borderId="2" xfId="1" applyFont="1" applyBorder="1" applyAlignment="1">
      <alignment horizontal="left" vertical="center"/>
    </xf>
    <xf numFmtId="0" fontId="26" fillId="0" borderId="3" xfId="1" applyFont="1" applyBorder="1" applyAlignment="1">
      <alignment horizontal="left" vertical="center"/>
    </xf>
    <xf numFmtId="0" fontId="28" fillId="3" borderId="5" xfId="1" applyFont="1" applyFill="1" applyBorder="1" applyAlignment="1">
      <alignment horizontal="left"/>
    </xf>
    <xf numFmtId="0" fontId="28" fillId="3" borderId="7" xfId="1" applyFont="1" applyFill="1" applyBorder="1" applyAlignment="1">
      <alignment horizontal="left"/>
    </xf>
    <xf numFmtId="0" fontId="28" fillId="3" borderId="6" xfId="1" applyFont="1" applyFill="1" applyBorder="1" applyAlignment="1">
      <alignment horizontal="left"/>
    </xf>
    <xf numFmtId="0" fontId="14" fillId="0" borderId="0" xfId="1" applyFont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left"/>
    </xf>
    <xf numFmtId="0" fontId="23" fillId="0" borderId="0" xfId="1" applyFont="1" applyAlignment="1">
      <alignment horizontal="left"/>
    </xf>
    <xf numFmtId="0" fontId="16" fillId="0" borderId="0" xfId="1" applyFont="1" applyAlignment="1">
      <alignment horizontal="left"/>
    </xf>
    <xf numFmtId="0" fontId="25" fillId="0" borderId="4" xfId="1" applyFont="1" applyBorder="1" applyAlignment="1">
      <alignment horizontal="center" wrapText="1"/>
    </xf>
    <xf numFmtId="0" fontId="25" fillId="0" borderId="8" xfId="1" applyFont="1" applyBorder="1" applyAlignment="1">
      <alignment horizontal="center" wrapText="1"/>
    </xf>
    <xf numFmtId="0" fontId="25" fillId="0" borderId="12" xfId="1" applyFont="1" applyBorder="1" applyAlignment="1">
      <alignment horizontal="center" vertical="center" wrapText="1"/>
    </xf>
    <xf numFmtId="0" fontId="26" fillId="0" borderId="1" xfId="1" applyFont="1" applyBorder="1" applyAlignment="1">
      <alignment horizontal="left"/>
    </xf>
    <xf numFmtId="0" fontId="26" fillId="0" borderId="2" xfId="1" applyFont="1" applyBorder="1" applyAlignment="1">
      <alignment horizontal="left"/>
    </xf>
    <xf numFmtId="0" fontId="26" fillId="0" borderId="3" xfId="1" applyFont="1" applyBorder="1" applyAlignment="1">
      <alignment horizontal="left"/>
    </xf>
    <xf numFmtId="0" fontId="24" fillId="0" borderId="1" xfId="1" applyFont="1" applyBorder="1" applyAlignment="1">
      <alignment horizontal="center"/>
    </xf>
    <xf numFmtId="0" fontId="24" fillId="0" borderId="3" xfId="1" applyFont="1" applyBorder="1" applyAlignment="1">
      <alignment horizontal="center"/>
    </xf>
    <xf numFmtId="0" fontId="24" fillId="0" borderId="0" xfId="1" applyFont="1" applyAlignment="1">
      <alignment horizontal="left"/>
    </xf>
    <xf numFmtId="0" fontId="24" fillId="0" borderId="1" xfId="1" applyFont="1" applyBorder="1" applyAlignment="1">
      <alignment horizontal="left" vertical="center" wrapText="1"/>
    </xf>
    <xf numFmtId="0" fontId="24" fillId="0" borderId="2" xfId="1" applyFont="1" applyBorder="1" applyAlignment="1">
      <alignment horizontal="left" vertical="center" wrapText="1"/>
    </xf>
    <xf numFmtId="0" fontId="24" fillId="0" borderId="3" xfId="1" applyFont="1" applyBorder="1" applyAlignment="1">
      <alignment horizontal="left" vertical="center" wrapText="1"/>
    </xf>
    <xf numFmtId="49" fontId="24" fillId="0" borderId="1" xfId="1" applyNumberFormat="1" applyFont="1" applyBorder="1" applyAlignment="1">
      <alignment horizontal="center"/>
    </xf>
    <xf numFmtId="49" fontId="24" fillId="0" borderId="3" xfId="1" applyNumberFormat="1" applyFont="1" applyBorder="1" applyAlignment="1">
      <alignment horizontal="center"/>
    </xf>
    <xf numFmtId="0" fontId="25" fillId="0" borderId="7" xfId="1" applyFont="1" applyBorder="1" applyAlignment="1">
      <alignment horizontal="center" wrapText="1"/>
    </xf>
    <xf numFmtId="0" fontId="25" fillId="0" borderId="11" xfId="1" applyFont="1" applyBorder="1" applyAlignment="1">
      <alignment horizontal="center" wrapText="1"/>
    </xf>
    <xf numFmtId="0" fontId="24" fillId="0" borderId="0" xfId="1" applyFont="1" applyAlignment="1">
      <alignment horizontal="center"/>
    </xf>
    <xf numFmtId="0" fontId="23" fillId="0" borderId="0" xfId="1" applyFont="1" applyAlignment="1">
      <alignment horizontal="center"/>
    </xf>
    <xf numFmtId="0" fontId="24" fillId="0" borderId="1" xfId="1" applyFont="1" applyBorder="1" applyAlignment="1">
      <alignment horizontal="left"/>
    </xf>
    <xf numFmtId="0" fontId="24" fillId="0" borderId="2" xfId="1" applyFont="1" applyBorder="1" applyAlignment="1">
      <alignment horizontal="left"/>
    </xf>
    <xf numFmtId="0" fontId="24" fillId="0" borderId="3" xfId="1" applyFont="1" applyBorder="1" applyAlignment="1">
      <alignment horizontal="left"/>
    </xf>
    <xf numFmtId="0" fontId="24" fillId="0" borderId="2" xfId="1" applyFont="1" applyBorder="1" applyAlignment="1">
      <alignment horizontal="center"/>
    </xf>
    <xf numFmtId="0" fontId="25" fillId="0" borderId="4" xfId="1" applyFont="1" applyBorder="1" applyAlignment="1">
      <alignment horizontal="center" vertical="center" wrapText="1"/>
    </xf>
    <xf numFmtId="0" fontId="25" fillId="0" borderId="8" xfId="1" applyFont="1" applyBorder="1" applyAlignment="1">
      <alignment horizontal="center" vertical="center" wrapText="1"/>
    </xf>
    <xf numFmtId="0" fontId="25" fillId="0" borderId="4" xfId="1" applyFont="1" applyBorder="1" applyAlignment="1">
      <alignment horizontal="center" vertical="center"/>
    </xf>
    <xf numFmtId="0" fontId="25" fillId="0" borderId="8" xfId="1" applyFont="1" applyBorder="1" applyAlignment="1">
      <alignment horizontal="center" vertical="center"/>
    </xf>
    <xf numFmtId="0" fontId="25" fillId="0" borderId="5" xfId="1" applyFont="1" applyBorder="1" applyAlignment="1">
      <alignment horizontal="center" wrapText="1"/>
    </xf>
    <xf numFmtId="0" fontId="25" fillId="0" borderId="6" xfId="1" applyFont="1" applyBorder="1" applyAlignment="1">
      <alignment horizontal="center" wrapText="1"/>
    </xf>
    <xf numFmtId="0" fontId="25" fillId="0" borderId="9" xfId="1" applyFont="1" applyBorder="1" applyAlignment="1">
      <alignment horizontal="center" wrapText="1"/>
    </xf>
    <xf numFmtId="0" fontId="25" fillId="0" borderId="10" xfId="1" applyFont="1" applyBorder="1" applyAlignment="1">
      <alignment horizontal="center" wrapText="1"/>
    </xf>
    <xf numFmtId="0" fontId="25" fillId="0" borderId="5" xfId="1" applyFont="1" applyBorder="1" applyAlignment="1">
      <alignment horizontal="center" vertical="center" wrapText="1"/>
    </xf>
    <xf numFmtId="0" fontId="25" fillId="0" borderId="7" xfId="1" applyFont="1" applyBorder="1" applyAlignment="1">
      <alignment horizontal="center" vertical="center" wrapText="1"/>
    </xf>
    <xf numFmtId="0" fontId="25" fillId="0" borderId="6" xfId="1" applyFont="1" applyBorder="1" applyAlignment="1">
      <alignment horizontal="center" vertical="center" wrapText="1"/>
    </xf>
    <xf numFmtId="0" fontId="25" fillId="0" borderId="9" xfId="1" applyFont="1" applyBorder="1" applyAlignment="1">
      <alignment horizontal="center" vertical="center" wrapText="1"/>
    </xf>
    <xf numFmtId="0" fontId="25" fillId="0" borderId="11" xfId="1" applyFont="1" applyBorder="1" applyAlignment="1">
      <alignment horizontal="center" vertical="center" wrapText="1"/>
    </xf>
    <xf numFmtId="0" fontId="25" fillId="0" borderId="10" xfId="1" applyFont="1" applyBorder="1" applyAlignment="1">
      <alignment horizontal="center" vertical="center" wrapText="1"/>
    </xf>
    <xf numFmtId="164" fontId="25" fillId="0" borderId="12" xfId="3" applyFont="1" applyBorder="1" applyAlignment="1">
      <alignment horizontal="center" vertical="center" wrapText="1"/>
    </xf>
    <xf numFmtId="0" fontId="26" fillId="0" borderId="1" xfId="1" applyFont="1" applyBorder="1" applyAlignment="1">
      <alignment vertical="center"/>
    </xf>
    <xf numFmtId="0" fontId="26" fillId="0" borderId="2" xfId="1" applyFont="1" applyBorder="1" applyAlignment="1">
      <alignment vertical="center"/>
    </xf>
    <xf numFmtId="0" fontId="26" fillId="0" borderId="3" xfId="1" applyFont="1" applyBorder="1" applyAlignment="1">
      <alignment vertical="center"/>
    </xf>
    <xf numFmtId="0" fontId="26" fillId="0" borderId="12" xfId="1" applyFont="1" applyFill="1" applyBorder="1" applyAlignment="1">
      <alignment horizontal="left" vertical="center"/>
    </xf>
    <xf numFmtId="0" fontId="26" fillId="0" borderId="2" xfId="1" applyFont="1" applyBorder="1" applyAlignment="1">
      <alignment horizontal="center"/>
    </xf>
    <xf numFmtId="0" fontId="26" fillId="0" borderId="1" xfId="1" applyFont="1" applyFill="1" applyBorder="1" applyAlignment="1">
      <alignment horizontal="left" vertical="top" wrapText="1"/>
    </xf>
    <xf numFmtId="0" fontId="26" fillId="0" borderId="2" xfId="1" applyFont="1" applyFill="1" applyBorder="1" applyAlignment="1">
      <alignment horizontal="left" vertical="top" wrapText="1"/>
    </xf>
    <xf numFmtId="0" fontId="26" fillId="0" borderId="3" xfId="1" applyFont="1" applyFill="1" applyBorder="1" applyAlignment="1">
      <alignment horizontal="left" vertical="top" wrapText="1"/>
    </xf>
    <xf numFmtId="0" fontId="28" fillId="0" borderId="1" xfId="1" applyFont="1" applyBorder="1" applyAlignment="1">
      <alignment horizontal="left"/>
    </xf>
    <xf numFmtId="0" fontId="28" fillId="0" borderId="2" xfId="1" applyFont="1" applyBorder="1" applyAlignment="1">
      <alignment horizontal="left"/>
    </xf>
    <xf numFmtId="0" fontId="28" fillId="0" borderId="3" xfId="1" applyFont="1" applyBorder="1" applyAlignment="1">
      <alignment horizontal="left"/>
    </xf>
    <xf numFmtId="0" fontId="37" fillId="5" borderId="1" xfId="0" applyFont="1" applyFill="1" applyBorder="1" applyAlignment="1">
      <alignment horizontal="left" vertical="top" wrapText="1"/>
    </xf>
    <xf numFmtId="0" fontId="37" fillId="5" borderId="2" xfId="0" applyFont="1" applyFill="1" applyBorder="1" applyAlignment="1">
      <alignment horizontal="left" vertical="top" wrapText="1"/>
    </xf>
    <xf numFmtId="0" fontId="37" fillId="5" borderId="3" xfId="0" applyFont="1" applyFill="1" applyBorder="1" applyAlignment="1">
      <alignment horizontal="left" vertical="top" wrapText="1"/>
    </xf>
    <xf numFmtId="0" fontId="15" fillId="0" borderId="0" xfId="1" applyFont="1" applyFill="1" applyBorder="1" applyAlignment="1">
      <alignment horizontal="left" vertical="center"/>
    </xf>
    <xf numFmtId="0" fontId="26" fillId="3" borderId="2" xfId="1" applyFont="1" applyFill="1" applyBorder="1" applyAlignment="1">
      <alignment horizontal="center" vertical="center"/>
    </xf>
    <xf numFmtId="0" fontId="28" fillId="3" borderId="2" xfId="1" applyFont="1" applyFill="1" applyBorder="1" applyAlignment="1">
      <alignment horizontal="center" vertical="center"/>
    </xf>
    <xf numFmtId="0" fontId="26" fillId="0" borderId="1" xfId="1" applyFont="1" applyFill="1" applyBorder="1" applyAlignment="1">
      <alignment vertical="center" wrapText="1"/>
    </xf>
    <xf numFmtId="0" fontId="26" fillId="0" borderId="2" xfId="1" applyFont="1" applyFill="1" applyBorder="1" applyAlignment="1">
      <alignment vertical="center" wrapText="1"/>
    </xf>
    <xf numFmtId="0" fontId="26" fillId="0" borderId="3" xfId="1" applyFont="1" applyFill="1" applyBorder="1" applyAlignment="1">
      <alignment vertical="center" wrapText="1"/>
    </xf>
    <xf numFmtId="0" fontId="28" fillId="0" borderId="2" xfId="1" applyFont="1" applyBorder="1" applyAlignment="1">
      <alignment horizontal="center" vertical="center"/>
    </xf>
    <xf numFmtId="0" fontId="28" fillId="3" borderId="1" xfId="1" applyFont="1" applyFill="1" applyBorder="1" applyAlignment="1">
      <alignment horizontal="left"/>
    </xf>
    <xf numFmtId="0" fontId="28" fillId="3" borderId="2" xfId="1" applyFont="1" applyFill="1" applyBorder="1" applyAlignment="1">
      <alignment horizontal="left"/>
    </xf>
    <xf numFmtId="0" fontId="28" fillId="3" borderId="3" xfId="1" applyFont="1" applyFill="1" applyBorder="1" applyAlignment="1">
      <alignment horizontal="left"/>
    </xf>
    <xf numFmtId="0" fontId="45" fillId="0" borderId="0" xfId="1" applyFont="1" applyAlignment="1">
      <alignment horizontal="left"/>
    </xf>
    <xf numFmtId="0" fontId="28" fillId="0" borderId="1" xfId="1" applyFont="1" applyBorder="1" applyAlignment="1">
      <alignment horizontal="center" wrapText="1"/>
    </xf>
    <xf numFmtId="0" fontId="28" fillId="0" borderId="3" xfId="1" applyFont="1" applyBorder="1" applyAlignment="1">
      <alignment horizontal="center" wrapText="1"/>
    </xf>
    <xf numFmtId="0" fontId="48" fillId="3" borderId="0" xfId="1" applyFont="1" applyFill="1" applyBorder="1" applyAlignment="1">
      <alignment horizontal="left" vertical="center"/>
    </xf>
    <xf numFmtId="0" fontId="28" fillId="2" borderId="2" xfId="1" applyFont="1" applyFill="1" applyBorder="1" applyAlignment="1">
      <alignment horizontal="center" vertical="center"/>
    </xf>
    <xf numFmtId="0" fontId="26" fillId="2" borderId="12" xfId="1" applyFont="1" applyFill="1" applyBorder="1" applyAlignment="1">
      <alignment horizontal="center" vertical="center"/>
    </xf>
    <xf numFmtId="0" fontId="27" fillId="2" borderId="12" xfId="1" applyFont="1" applyFill="1" applyBorder="1" applyAlignment="1">
      <alignment horizontal="center" vertical="center"/>
    </xf>
    <xf numFmtId="0" fontId="48" fillId="0" borderId="0" xfId="1" applyFont="1" applyBorder="1" applyAlignment="1">
      <alignment horizontal="left" vertical="center"/>
    </xf>
    <xf numFmtId="0" fontId="37" fillId="0" borderId="17" xfId="0" applyFont="1" applyBorder="1" applyAlignment="1">
      <alignment horizontal="left" wrapText="1"/>
    </xf>
    <xf numFmtId="0" fontId="28" fillId="0" borderId="12" xfId="1" applyFont="1" applyBorder="1" applyAlignment="1">
      <alignment horizontal="center" vertical="center"/>
    </xf>
    <xf numFmtId="0" fontId="48" fillId="0" borderId="0" xfId="1" applyFont="1" applyBorder="1" applyAlignment="1">
      <alignment horizontal="center" vertical="center"/>
    </xf>
    <xf numFmtId="0" fontId="27" fillId="2" borderId="1" xfId="1" applyFont="1" applyFill="1" applyBorder="1" applyAlignment="1">
      <alignment horizontal="left"/>
    </xf>
    <xf numFmtId="0" fontId="27" fillId="2" borderId="2" xfId="1" applyFont="1" applyFill="1" applyBorder="1" applyAlignment="1">
      <alignment horizontal="left"/>
    </xf>
    <xf numFmtId="0" fontId="27" fillId="2" borderId="3" xfId="1" applyFont="1" applyFill="1" applyBorder="1" applyAlignment="1">
      <alignment horizontal="left"/>
    </xf>
    <xf numFmtId="0" fontId="31" fillId="2" borderId="12" xfId="1" applyFont="1" applyFill="1" applyBorder="1" applyAlignment="1">
      <alignment horizontal="left"/>
    </xf>
    <xf numFmtId="0" fontId="28" fillId="0" borderId="1" xfId="1" applyFont="1" applyBorder="1" applyAlignment="1">
      <alignment horizontal="left" wrapText="1"/>
    </xf>
    <xf numFmtId="0" fontId="28" fillId="0" borderId="2" xfId="1" applyFont="1" applyBorder="1" applyAlignment="1">
      <alignment horizontal="left" wrapText="1"/>
    </xf>
    <xf numFmtId="0" fontId="28" fillId="0" borderId="3" xfId="1" applyFont="1" applyBorder="1" applyAlignment="1">
      <alignment horizontal="left" wrapText="1"/>
    </xf>
    <xf numFmtId="0" fontId="28" fillId="0" borderId="1" xfId="1" applyFont="1" applyBorder="1" applyAlignment="1">
      <alignment wrapText="1"/>
    </xf>
    <xf numFmtId="0" fontId="28" fillId="0" borderId="2" xfId="1" applyFont="1" applyBorder="1" applyAlignment="1">
      <alignment wrapText="1"/>
    </xf>
    <xf numFmtId="0" fontId="28" fillId="0" borderId="3" xfId="1" applyFont="1" applyBorder="1" applyAlignment="1">
      <alignment wrapText="1"/>
    </xf>
    <xf numFmtId="0" fontId="28" fillId="0" borderId="1" xfId="1" applyFont="1" applyBorder="1" applyAlignment="1">
      <alignment vertical="center"/>
    </xf>
    <xf numFmtId="0" fontId="28" fillId="0" borderId="2" xfId="1" applyFont="1" applyBorder="1" applyAlignment="1">
      <alignment vertical="center"/>
    </xf>
    <xf numFmtId="0" fontId="28" fillId="0" borderId="3" xfId="1" applyFont="1" applyBorder="1" applyAlignment="1">
      <alignment vertical="center"/>
    </xf>
    <xf numFmtId="0" fontId="36" fillId="3" borderId="1" xfId="1" applyFont="1" applyFill="1" applyBorder="1" applyAlignment="1">
      <alignment horizontal="center" vertical="center"/>
    </xf>
    <xf numFmtId="0" fontId="36" fillId="3" borderId="3" xfId="1" applyFont="1" applyFill="1" applyBorder="1" applyAlignment="1">
      <alignment horizontal="center" vertical="center"/>
    </xf>
    <xf numFmtId="0" fontId="28" fillId="0" borderId="12" xfId="1" applyFont="1" applyBorder="1" applyAlignment="1">
      <alignment horizontal="left"/>
    </xf>
    <xf numFmtId="0" fontId="37" fillId="0" borderId="7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28" fillId="0" borderId="1" xfId="1" applyFont="1" applyBorder="1" applyAlignment="1">
      <alignment horizontal="left" vertical="center"/>
    </xf>
    <xf numFmtId="0" fontId="28" fillId="0" borderId="2" xfId="1" applyFont="1" applyBorder="1" applyAlignment="1">
      <alignment horizontal="left" vertical="center"/>
    </xf>
    <xf numFmtId="0" fontId="28" fillId="0" borderId="3" xfId="1" applyFont="1" applyBorder="1" applyAlignment="1">
      <alignment horizontal="left" vertical="center"/>
    </xf>
    <xf numFmtId="0" fontId="26" fillId="0" borderId="12" xfId="1" applyFont="1" applyBorder="1" applyAlignment="1">
      <alignment horizontal="center" vertical="center" wrapText="1"/>
    </xf>
    <xf numFmtId="0" fontId="28" fillId="0" borderId="12" xfId="1" applyFont="1" applyBorder="1" applyAlignment="1">
      <alignment horizontal="center"/>
    </xf>
  </cellXfs>
  <cellStyles count="4">
    <cellStyle name="Обычный" xfId="0" builtinId="0"/>
    <cellStyle name="Обычный 13" xfId="2"/>
    <cellStyle name="Обычный 4" xfId="1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2"/>
  <sheetViews>
    <sheetView tabSelected="1" view="pageBreakPreview" topLeftCell="A220" zoomScale="84" zoomScaleNormal="80" zoomScaleSheetLayoutView="84" zoomScalePageLayoutView="80" workbookViewId="0">
      <selection sqref="A1:O235"/>
    </sheetView>
  </sheetViews>
  <sheetFormatPr defaultRowHeight="15" x14ac:dyDescent="0.25"/>
  <cols>
    <col min="1" max="1" width="6.85546875" style="36" customWidth="1"/>
    <col min="2" max="2" width="5.85546875" style="38" customWidth="1"/>
    <col min="3" max="3" width="1" style="2" customWidth="1"/>
    <col min="4" max="4" width="15.7109375" style="2" customWidth="1"/>
    <col min="5" max="5" width="15" style="2" bestFit="1" customWidth="1"/>
    <col min="6" max="6" width="24.85546875" style="2" customWidth="1"/>
    <col min="7" max="7" width="12.140625" style="2" customWidth="1"/>
    <col min="8" max="8" width="12.5703125" style="2" customWidth="1"/>
    <col min="9" max="9" width="10" style="2" customWidth="1"/>
    <col min="10" max="10" width="33.28515625" style="2" customWidth="1"/>
    <col min="11" max="11" width="65.5703125" style="2" customWidth="1"/>
    <col min="12" max="12" width="10.5703125" style="2" customWidth="1"/>
    <col min="13" max="13" width="16.85546875" style="2" customWidth="1"/>
    <col min="14" max="14" width="24.5703125" style="30" customWidth="1"/>
    <col min="15" max="15" width="23.42578125" style="2" customWidth="1"/>
    <col min="16" max="16" width="13" style="2" customWidth="1"/>
    <col min="17" max="17" width="15.5703125" style="2" customWidth="1"/>
    <col min="18" max="18" width="14.42578125" style="2" customWidth="1"/>
    <col min="19" max="19" width="13.42578125" style="2" customWidth="1"/>
    <col min="20" max="20" width="14" style="2" customWidth="1"/>
    <col min="21" max="21" width="12.5703125" style="2" customWidth="1"/>
    <col min="22" max="22" width="11.5703125" style="2" customWidth="1"/>
    <col min="23" max="23" width="14.140625" style="2" customWidth="1"/>
    <col min="24" max="24" width="12" style="2" customWidth="1"/>
    <col min="25" max="26" width="9.140625" style="2"/>
    <col min="27" max="27" width="13.28515625" style="2" customWidth="1"/>
    <col min="28" max="28" width="11.85546875" style="2" customWidth="1"/>
    <col min="29" max="256" width="9.140625" style="2"/>
    <col min="257" max="257" width="4.28515625" style="2" customWidth="1"/>
    <col min="258" max="258" width="4.42578125" style="2" customWidth="1"/>
    <col min="259" max="259" width="0.7109375" style="2" customWidth="1"/>
    <col min="260" max="260" width="15.7109375" style="2" customWidth="1"/>
    <col min="261" max="261" width="10.140625" style="2" customWidth="1"/>
    <col min="262" max="262" width="11.28515625" style="2" customWidth="1"/>
    <col min="263" max="263" width="7.28515625" style="2" customWidth="1"/>
    <col min="264" max="264" width="7" style="2" customWidth="1"/>
    <col min="265" max="265" width="10" style="2" customWidth="1"/>
    <col min="266" max="266" width="18.28515625" style="2" customWidth="1"/>
    <col min="267" max="267" width="53.5703125" style="2" customWidth="1"/>
    <col min="268" max="269" width="10.5703125" style="2" customWidth="1"/>
    <col min="270" max="270" width="17.28515625" style="2" customWidth="1"/>
    <col min="271" max="271" width="13.85546875" style="2" customWidth="1"/>
    <col min="272" max="272" width="10.42578125" style="2" customWidth="1"/>
    <col min="273" max="273" width="10.140625" style="2" customWidth="1"/>
    <col min="274" max="274" width="14.42578125" style="2" customWidth="1"/>
    <col min="275" max="275" width="13.42578125" style="2" customWidth="1"/>
    <col min="276" max="276" width="14" style="2" customWidth="1"/>
    <col min="277" max="278" width="9.140625" style="2"/>
    <col min="279" max="279" width="14.140625" style="2" customWidth="1"/>
    <col min="280" max="280" width="12" style="2" customWidth="1"/>
    <col min="281" max="282" width="9.140625" style="2"/>
    <col min="283" max="283" width="13.28515625" style="2" customWidth="1"/>
    <col min="284" max="284" width="11.85546875" style="2" customWidth="1"/>
    <col min="285" max="512" width="9.140625" style="2"/>
    <col min="513" max="513" width="4.28515625" style="2" customWidth="1"/>
    <col min="514" max="514" width="4.42578125" style="2" customWidth="1"/>
    <col min="515" max="515" width="0.7109375" style="2" customWidth="1"/>
    <col min="516" max="516" width="15.7109375" style="2" customWidth="1"/>
    <col min="517" max="517" width="10.140625" style="2" customWidth="1"/>
    <col min="518" max="518" width="11.28515625" style="2" customWidth="1"/>
    <col min="519" max="519" width="7.28515625" style="2" customWidth="1"/>
    <col min="520" max="520" width="7" style="2" customWidth="1"/>
    <col min="521" max="521" width="10" style="2" customWidth="1"/>
    <col min="522" max="522" width="18.28515625" style="2" customWidth="1"/>
    <col min="523" max="523" width="53.5703125" style="2" customWidth="1"/>
    <col min="524" max="525" width="10.5703125" style="2" customWidth="1"/>
    <col min="526" max="526" width="17.28515625" style="2" customWidth="1"/>
    <col min="527" max="527" width="13.85546875" style="2" customWidth="1"/>
    <col min="528" max="528" width="10.42578125" style="2" customWidth="1"/>
    <col min="529" max="529" width="10.140625" style="2" customWidth="1"/>
    <col min="530" max="530" width="14.42578125" style="2" customWidth="1"/>
    <col min="531" max="531" width="13.42578125" style="2" customWidth="1"/>
    <col min="532" max="532" width="14" style="2" customWidth="1"/>
    <col min="533" max="534" width="9.140625" style="2"/>
    <col min="535" max="535" width="14.140625" style="2" customWidth="1"/>
    <col min="536" max="536" width="12" style="2" customWidth="1"/>
    <col min="537" max="538" width="9.140625" style="2"/>
    <col min="539" max="539" width="13.28515625" style="2" customWidth="1"/>
    <col min="540" max="540" width="11.85546875" style="2" customWidth="1"/>
    <col min="541" max="768" width="9.140625" style="2"/>
    <col min="769" max="769" width="4.28515625" style="2" customWidth="1"/>
    <col min="770" max="770" width="4.42578125" style="2" customWidth="1"/>
    <col min="771" max="771" width="0.7109375" style="2" customWidth="1"/>
    <col min="772" max="772" width="15.7109375" style="2" customWidth="1"/>
    <col min="773" max="773" width="10.140625" style="2" customWidth="1"/>
    <col min="774" max="774" width="11.28515625" style="2" customWidth="1"/>
    <col min="775" max="775" width="7.28515625" style="2" customWidth="1"/>
    <col min="776" max="776" width="7" style="2" customWidth="1"/>
    <col min="777" max="777" width="10" style="2" customWidth="1"/>
    <col min="778" max="778" width="18.28515625" style="2" customWidth="1"/>
    <col min="779" max="779" width="53.5703125" style="2" customWidth="1"/>
    <col min="780" max="781" width="10.5703125" style="2" customWidth="1"/>
    <col min="782" max="782" width="17.28515625" style="2" customWidth="1"/>
    <col min="783" max="783" width="13.85546875" style="2" customWidth="1"/>
    <col min="784" max="784" width="10.42578125" style="2" customWidth="1"/>
    <col min="785" max="785" width="10.140625" style="2" customWidth="1"/>
    <col min="786" max="786" width="14.42578125" style="2" customWidth="1"/>
    <col min="787" max="787" width="13.42578125" style="2" customWidth="1"/>
    <col min="788" max="788" width="14" style="2" customWidth="1"/>
    <col min="789" max="790" width="9.140625" style="2"/>
    <col min="791" max="791" width="14.140625" style="2" customWidth="1"/>
    <col min="792" max="792" width="12" style="2" customWidth="1"/>
    <col min="793" max="794" width="9.140625" style="2"/>
    <col min="795" max="795" width="13.28515625" style="2" customWidth="1"/>
    <col min="796" max="796" width="11.85546875" style="2" customWidth="1"/>
    <col min="797" max="1024" width="9.140625" style="2"/>
    <col min="1025" max="1025" width="4.28515625" style="2" customWidth="1"/>
    <col min="1026" max="1026" width="4.42578125" style="2" customWidth="1"/>
    <col min="1027" max="1027" width="0.7109375" style="2" customWidth="1"/>
    <col min="1028" max="1028" width="15.7109375" style="2" customWidth="1"/>
    <col min="1029" max="1029" width="10.140625" style="2" customWidth="1"/>
    <col min="1030" max="1030" width="11.28515625" style="2" customWidth="1"/>
    <col min="1031" max="1031" width="7.28515625" style="2" customWidth="1"/>
    <col min="1032" max="1032" width="7" style="2" customWidth="1"/>
    <col min="1033" max="1033" width="10" style="2" customWidth="1"/>
    <col min="1034" max="1034" width="18.28515625" style="2" customWidth="1"/>
    <col min="1035" max="1035" width="53.5703125" style="2" customWidth="1"/>
    <col min="1036" max="1037" width="10.5703125" style="2" customWidth="1"/>
    <col min="1038" max="1038" width="17.28515625" style="2" customWidth="1"/>
    <col min="1039" max="1039" width="13.85546875" style="2" customWidth="1"/>
    <col min="1040" max="1040" width="10.42578125" style="2" customWidth="1"/>
    <col min="1041" max="1041" width="10.140625" style="2" customWidth="1"/>
    <col min="1042" max="1042" width="14.42578125" style="2" customWidth="1"/>
    <col min="1043" max="1043" width="13.42578125" style="2" customWidth="1"/>
    <col min="1044" max="1044" width="14" style="2" customWidth="1"/>
    <col min="1045" max="1046" width="9.140625" style="2"/>
    <col min="1047" max="1047" width="14.140625" style="2" customWidth="1"/>
    <col min="1048" max="1048" width="12" style="2" customWidth="1"/>
    <col min="1049" max="1050" width="9.140625" style="2"/>
    <col min="1051" max="1051" width="13.28515625" style="2" customWidth="1"/>
    <col min="1052" max="1052" width="11.85546875" style="2" customWidth="1"/>
    <col min="1053" max="1280" width="9.140625" style="2"/>
    <col min="1281" max="1281" width="4.28515625" style="2" customWidth="1"/>
    <col min="1282" max="1282" width="4.42578125" style="2" customWidth="1"/>
    <col min="1283" max="1283" width="0.7109375" style="2" customWidth="1"/>
    <col min="1284" max="1284" width="15.7109375" style="2" customWidth="1"/>
    <col min="1285" max="1285" width="10.140625" style="2" customWidth="1"/>
    <col min="1286" max="1286" width="11.28515625" style="2" customWidth="1"/>
    <col min="1287" max="1287" width="7.28515625" style="2" customWidth="1"/>
    <col min="1288" max="1288" width="7" style="2" customWidth="1"/>
    <col min="1289" max="1289" width="10" style="2" customWidth="1"/>
    <col min="1290" max="1290" width="18.28515625" style="2" customWidth="1"/>
    <col min="1291" max="1291" width="53.5703125" style="2" customWidth="1"/>
    <col min="1292" max="1293" width="10.5703125" style="2" customWidth="1"/>
    <col min="1294" max="1294" width="17.28515625" style="2" customWidth="1"/>
    <col min="1295" max="1295" width="13.85546875" style="2" customWidth="1"/>
    <col min="1296" max="1296" width="10.42578125" style="2" customWidth="1"/>
    <col min="1297" max="1297" width="10.140625" style="2" customWidth="1"/>
    <col min="1298" max="1298" width="14.42578125" style="2" customWidth="1"/>
    <col min="1299" max="1299" width="13.42578125" style="2" customWidth="1"/>
    <col min="1300" max="1300" width="14" style="2" customWidth="1"/>
    <col min="1301" max="1302" width="9.140625" style="2"/>
    <col min="1303" max="1303" width="14.140625" style="2" customWidth="1"/>
    <col min="1304" max="1304" width="12" style="2" customWidth="1"/>
    <col min="1305" max="1306" width="9.140625" style="2"/>
    <col min="1307" max="1307" width="13.28515625" style="2" customWidth="1"/>
    <col min="1308" max="1308" width="11.85546875" style="2" customWidth="1"/>
    <col min="1309" max="1536" width="9.140625" style="2"/>
    <col min="1537" max="1537" width="4.28515625" style="2" customWidth="1"/>
    <col min="1538" max="1538" width="4.42578125" style="2" customWidth="1"/>
    <col min="1539" max="1539" width="0.7109375" style="2" customWidth="1"/>
    <col min="1540" max="1540" width="15.7109375" style="2" customWidth="1"/>
    <col min="1541" max="1541" width="10.140625" style="2" customWidth="1"/>
    <col min="1542" max="1542" width="11.28515625" style="2" customWidth="1"/>
    <col min="1543" max="1543" width="7.28515625" style="2" customWidth="1"/>
    <col min="1544" max="1544" width="7" style="2" customWidth="1"/>
    <col min="1545" max="1545" width="10" style="2" customWidth="1"/>
    <col min="1546" max="1546" width="18.28515625" style="2" customWidth="1"/>
    <col min="1547" max="1547" width="53.5703125" style="2" customWidth="1"/>
    <col min="1548" max="1549" width="10.5703125" style="2" customWidth="1"/>
    <col min="1550" max="1550" width="17.28515625" style="2" customWidth="1"/>
    <col min="1551" max="1551" width="13.85546875" style="2" customWidth="1"/>
    <col min="1552" max="1552" width="10.42578125" style="2" customWidth="1"/>
    <col min="1553" max="1553" width="10.140625" style="2" customWidth="1"/>
    <col min="1554" max="1554" width="14.42578125" style="2" customWidth="1"/>
    <col min="1555" max="1555" width="13.42578125" style="2" customWidth="1"/>
    <col min="1556" max="1556" width="14" style="2" customWidth="1"/>
    <col min="1557" max="1558" width="9.140625" style="2"/>
    <col min="1559" max="1559" width="14.140625" style="2" customWidth="1"/>
    <col min="1560" max="1560" width="12" style="2" customWidth="1"/>
    <col min="1561" max="1562" width="9.140625" style="2"/>
    <col min="1563" max="1563" width="13.28515625" style="2" customWidth="1"/>
    <col min="1564" max="1564" width="11.85546875" style="2" customWidth="1"/>
    <col min="1565" max="1792" width="9.140625" style="2"/>
    <col min="1793" max="1793" width="4.28515625" style="2" customWidth="1"/>
    <col min="1794" max="1794" width="4.42578125" style="2" customWidth="1"/>
    <col min="1795" max="1795" width="0.7109375" style="2" customWidth="1"/>
    <col min="1796" max="1796" width="15.7109375" style="2" customWidth="1"/>
    <col min="1797" max="1797" width="10.140625" style="2" customWidth="1"/>
    <col min="1798" max="1798" width="11.28515625" style="2" customWidth="1"/>
    <col min="1799" max="1799" width="7.28515625" style="2" customWidth="1"/>
    <col min="1800" max="1800" width="7" style="2" customWidth="1"/>
    <col min="1801" max="1801" width="10" style="2" customWidth="1"/>
    <col min="1802" max="1802" width="18.28515625" style="2" customWidth="1"/>
    <col min="1803" max="1803" width="53.5703125" style="2" customWidth="1"/>
    <col min="1804" max="1805" width="10.5703125" style="2" customWidth="1"/>
    <col min="1806" max="1806" width="17.28515625" style="2" customWidth="1"/>
    <col min="1807" max="1807" width="13.85546875" style="2" customWidth="1"/>
    <col min="1808" max="1808" width="10.42578125" style="2" customWidth="1"/>
    <col min="1809" max="1809" width="10.140625" style="2" customWidth="1"/>
    <col min="1810" max="1810" width="14.42578125" style="2" customWidth="1"/>
    <col min="1811" max="1811" width="13.42578125" style="2" customWidth="1"/>
    <col min="1812" max="1812" width="14" style="2" customWidth="1"/>
    <col min="1813" max="1814" width="9.140625" style="2"/>
    <col min="1815" max="1815" width="14.140625" style="2" customWidth="1"/>
    <col min="1816" max="1816" width="12" style="2" customWidth="1"/>
    <col min="1817" max="1818" width="9.140625" style="2"/>
    <col min="1819" max="1819" width="13.28515625" style="2" customWidth="1"/>
    <col min="1820" max="1820" width="11.85546875" style="2" customWidth="1"/>
    <col min="1821" max="2048" width="9.140625" style="2"/>
    <col min="2049" max="2049" width="4.28515625" style="2" customWidth="1"/>
    <col min="2050" max="2050" width="4.42578125" style="2" customWidth="1"/>
    <col min="2051" max="2051" width="0.7109375" style="2" customWidth="1"/>
    <col min="2052" max="2052" width="15.7109375" style="2" customWidth="1"/>
    <col min="2053" max="2053" width="10.140625" style="2" customWidth="1"/>
    <col min="2054" max="2054" width="11.28515625" style="2" customWidth="1"/>
    <col min="2055" max="2055" width="7.28515625" style="2" customWidth="1"/>
    <col min="2056" max="2056" width="7" style="2" customWidth="1"/>
    <col min="2057" max="2057" width="10" style="2" customWidth="1"/>
    <col min="2058" max="2058" width="18.28515625" style="2" customWidth="1"/>
    <col min="2059" max="2059" width="53.5703125" style="2" customWidth="1"/>
    <col min="2060" max="2061" width="10.5703125" style="2" customWidth="1"/>
    <col min="2062" max="2062" width="17.28515625" style="2" customWidth="1"/>
    <col min="2063" max="2063" width="13.85546875" style="2" customWidth="1"/>
    <col min="2064" max="2064" width="10.42578125" style="2" customWidth="1"/>
    <col min="2065" max="2065" width="10.140625" style="2" customWidth="1"/>
    <col min="2066" max="2066" width="14.42578125" style="2" customWidth="1"/>
    <col min="2067" max="2067" width="13.42578125" style="2" customWidth="1"/>
    <col min="2068" max="2068" width="14" style="2" customWidth="1"/>
    <col min="2069" max="2070" width="9.140625" style="2"/>
    <col min="2071" max="2071" width="14.140625" style="2" customWidth="1"/>
    <col min="2072" max="2072" width="12" style="2" customWidth="1"/>
    <col min="2073" max="2074" width="9.140625" style="2"/>
    <col min="2075" max="2075" width="13.28515625" style="2" customWidth="1"/>
    <col min="2076" max="2076" width="11.85546875" style="2" customWidth="1"/>
    <col min="2077" max="2304" width="9.140625" style="2"/>
    <col min="2305" max="2305" width="4.28515625" style="2" customWidth="1"/>
    <col min="2306" max="2306" width="4.42578125" style="2" customWidth="1"/>
    <col min="2307" max="2307" width="0.7109375" style="2" customWidth="1"/>
    <col min="2308" max="2308" width="15.7109375" style="2" customWidth="1"/>
    <col min="2309" max="2309" width="10.140625" style="2" customWidth="1"/>
    <col min="2310" max="2310" width="11.28515625" style="2" customWidth="1"/>
    <col min="2311" max="2311" width="7.28515625" style="2" customWidth="1"/>
    <col min="2312" max="2312" width="7" style="2" customWidth="1"/>
    <col min="2313" max="2313" width="10" style="2" customWidth="1"/>
    <col min="2314" max="2314" width="18.28515625" style="2" customWidth="1"/>
    <col min="2315" max="2315" width="53.5703125" style="2" customWidth="1"/>
    <col min="2316" max="2317" width="10.5703125" style="2" customWidth="1"/>
    <col min="2318" max="2318" width="17.28515625" style="2" customWidth="1"/>
    <col min="2319" max="2319" width="13.85546875" style="2" customWidth="1"/>
    <col min="2320" max="2320" width="10.42578125" style="2" customWidth="1"/>
    <col min="2321" max="2321" width="10.140625" style="2" customWidth="1"/>
    <col min="2322" max="2322" width="14.42578125" style="2" customWidth="1"/>
    <col min="2323" max="2323" width="13.42578125" style="2" customWidth="1"/>
    <col min="2324" max="2324" width="14" style="2" customWidth="1"/>
    <col min="2325" max="2326" width="9.140625" style="2"/>
    <col min="2327" max="2327" width="14.140625" style="2" customWidth="1"/>
    <col min="2328" max="2328" width="12" style="2" customWidth="1"/>
    <col min="2329" max="2330" width="9.140625" style="2"/>
    <col min="2331" max="2331" width="13.28515625" style="2" customWidth="1"/>
    <col min="2332" max="2332" width="11.85546875" style="2" customWidth="1"/>
    <col min="2333" max="2560" width="9.140625" style="2"/>
    <col min="2561" max="2561" width="4.28515625" style="2" customWidth="1"/>
    <col min="2562" max="2562" width="4.42578125" style="2" customWidth="1"/>
    <col min="2563" max="2563" width="0.7109375" style="2" customWidth="1"/>
    <col min="2564" max="2564" width="15.7109375" style="2" customWidth="1"/>
    <col min="2565" max="2565" width="10.140625" style="2" customWidth="1"/>
    <col min="2566" max="2566" width="11.28515625" style="2" customWidth="1"/>
    <col min="2567" max="2567" width="7.28515625" style="2" customWidth="1"/>
    <col min="2568" max="2568" width="7" style="2" customWidth="1"/>
    <col min="2569" max="2569" width="10" style="2" customWidth="1"/>
    <col min="2570" max="2570" width="18.28515625" style="2" customWidth="1"/>
    <col min="2571" max="2571" width="53.5703125" style="2" customWidth="1"/>
    <col min="2572" max="2573" width="10.5703125" style="2" customWidth="1"/>
    <col min="2574" max="2574" width="17.28515625" style="2" customWidth="1"/>
    <col min="2575" max="2575" width="13.85546875" style="2" customWidth="1"/>
    <col min="2576" max="2576" width="10.42578125" style="2" customWidth="1"/>
    <col min="2577" max="2577" width="10.140625" style="2" customWidth="1"/>
    <col min="2578" max="2578" width="14.42578125" style="2" customWidth="1"/>
    <col min="2579" max="2579" width="13.42578125" style="2" customWidth="1"/>
    <col min="2580" max="2580" width="14" style="2" customWidth="1"/>
    <col min="2581" max="2582" width="9.140625" style="2"/>
    <col min="2583" max="2583" width="14.140625" style="2" customWidth="1"/>
    <col min="2584" max="2584" width="12" style="2" customWidth="1"/>
    <col min="2585" max="2586" width="9.140625" style="2"/>
    <col min="2587" max="2587" width="13.28515625" style="2" customWidth="1"/>
    <col min="2588" max="2588" width="11.85546875" style="2" customWidth="1"/>
    <col min="2589" max="2816" width="9.140625" style="2"/>
    <col min="2817" max="2817" width="4.28515625" style="2" customWidth="1"/>
    <col min="2818" max="2818" width="4.42578125" style="2" customWidth="1"/>
    <col min="2819" max="2819" width="0.7109375" style="2" customWidth="1"/>
    <col min="2820" max="2820" width="15.7109375" style="2" customWidth="1"/>
    <col min="2821" max="2821" width="10.140625" style="2" customWidth="1"/>
    <col min="2822" max="2822" width="11.28515625" style="2" customWidth="1"/>
    <col min="2823" max="2823" width="7.28515625" style="2" customWidth="1"/>
    <col min="2824" max="2824" width="7" style="2" customWidth="1"/>
    <col min="2825" max="2825" width="10" style="2" customWidth="1"/>
    <col min="2826" max="2826" width="18.28515625" style="2" customWidth="1"/>
    <col min="2827" max="2827" width="53.5703125" style="2" customWidth="1"/>
    <col min="2828" max="2829" width="10.5703125" style="2" customWidth="1"/>
    <col min="2830" max="2830" width="17.28515625" style="2" customWidth="1"/>
    <col min="2831" max="2831" width="13.85546875" style="2" customWidth="1"/>
    <col min="2832" max="2832" width="10.42578125" style="2" customWidth="1"/>
    <col min="2833" max="2833" width="10.140625" style="2" customWidth="1"/>
    <col min="2834" max="2834" width="14.42578125" style="2" customWidth="1"/>
    <col min="2835" max="2835" width="13.42578125" style="2" customWidth="1"/>
    <col min="2836" max="2836" width="14" style="2" customWidth="1"/>
    <col min="2837" max="2838" width="9.140625" style="2"/>
    <col min="2839" max="2839" width="14.140625" style="2" customWidth="1"/>
    <col min="2840" max="2840" width="12" style="2" customWidth="1"/>
    <col min="2841" max="2842" width="9.140625" style="2"/>
    <col min="2843" max="2843" width="13.28515625" style="2" customWidth="1"/>
    <col min="2844" max="2844" width="11.85546875" style="2" customWidth="1"/>
    <col min="2845" max="3072" width="9.140625" style="2"/>
    <col min="3073" max="3073" width="4.28515625" style="2" customWidth="1"/>
    <col min="3074" max="3074" width="4.42578125" style="2" customWidth="1"/>
    <col min="3075" max="3075" width="0.7109375" style="2" customWidth="1"/>
    <col min="3076" max="3076" width="15.7109375" style="2" customWidth="1"/>
    <col min="3077" max="3077" width="10.140625" style="2" customWidth="1"/>
    <col min="3078" max="3078" width="11.28515625" style="2" customWidth="1"/>
    <col min="3079" max="3079" width="7.28515625" style="2" customWidth="1"/>
    <col min="3080" max="3080" width="7" style="2" customWidth="1"/>
    <col min="3081" max="3081" width="10" style="2" customWidth="1"/>
    <col min="3082" max="3082" width="18.28515625" style="2" customWidth="1"/>
    <col min="3083" max="3083" width="53.5703125" style="2" customWidth="1"/>
    <col min="3084" max="3085" width="10.5703125" style="2" customWidth="1"/>
    <col min="3086" max="3086" width="17.28515625" style="2" customWidth="1"/>
    <col min="3087" max="3087" width="13.85546875" style="2" customWidth="1"/>
    <col min="3088" max="3088" width="10.42578125" style="2" customWidth="1"/>
    <col min="3089" max="3089" width="10.140625" style="2" customWidth="1"/>
    <col min="3090" max="3090" width="14.42578125" style="2" customWidth="1"/>
    <col min="3091" max="3091" width="13.42578125" style="2" customWidth="1"/>
    <col min="3092" max="3092" width="14" style="2" customWidth="1"/>
    <col min="3093" max="3094" width="9.140625" style="2"/>
    <col min="3095" max="3095" width="14.140625" style="2" customWidth="1"/>
    <col min="3096" max="3096" width="12" style="2" customWidth="1"/>
    <col min="3097" max="3098" width="9.140625" style="2"/>
    <col min="3099" max="3099" width="13.28515625" style="2" customWidth="1"/>
    <col min="3100" max="3100" width="11.85546875" style="2" customWidth="1"/>
    <col min="3101" max="3328" width="9.140625" style="2"/>
    <col min="3329" max="3329" width="4.28515625" style="2" customWidth="1"/>
    <col min="3330" max="3330" width="4.42578125" style="2" customWidth="1"/>
    <col min="3331" max="3331" width="0.7109375" style="2" customWidth="1"/>
    <col min="3332" max="3332" width="15.7109375" style="2" customWidth="1"/>
    <col min="3333" max="3333" width="10.140625" style="2" customWidth="1"/>
    <col min="3334" max="3334" width="11.28515625" style="2" customWidth="1"/>
    <col min="3335" max="3335" width="7.28515625" style="2" customWidth="1"/>
    <col min="3336" max="3336" width="7" style="2" customWidth="1"/>
    <col min="3337" max="3337" width="10" style="2" customWidth="1"/>
    <col min="3338" max="3338" width="18.28515625" style="2" customWidth="1"/>
    <col min="3339" max="3339" width="53.5703125" style="2" customWidth="1"/>
    <col min="3340" max="3341" width="10.5703125" style="2" customWidth="1"/>
    <col min="3342" max="3342" width="17.28515625" style="2" customWidth="1"/>
    <col min="3343" max="3343" width="13.85546875" style="2" customWidth="1"/>
    <col min="3344" max="3344" width="10.42578125" style="2" customWidth="1"/>
    <col min="3345" max="3345" width="10.140625" style="2" customWidth="1"/>
    <col min="3346" max="3346" width="14.42578125" style="2" customWidth="1"/>
    <col min="3347" max="3347" width="13.42578125" style="2" customWidth="1"/>
    <col min="3348" max="3348" width="14" style="2" customWidth="1"/>
    <col min="3349" max="3350" width="9.140625" style="2"/>
    <col min="3351" max="3351" width="14.140625" style="2" customWidth="1"/>
    <col min="3352" max="3352" width="12" style="2" customWidth="1"/>
    <col min="3353" max="3354" width="9.140625" style="2"/>
    <col min="3355" max="3355" width="13.28515625" style="2" customWidth="1"/>
    <col min="3356" max="3356" width="11.85546875" style="2" customWidth="1"/>
    <col min="3357" max="3584" width="9.140625" style="2"/>
    <col min="3585" max="3585" width="4.28515625" style="2" customWidth="1"/>
    <col min="3586" max="3586" width="4.42578125" style="2" customWidth="1"/>
    <col min="3587" max="3587" width="0.7109375" style="2" customWidth="1"/>
    <col min="3588" max="3588" width="15.7109375" style="2" customWidth="1"/>
    <col min="3589" max="3589" width="10.140625" style="2" customWidth="1"/>
    <col min="3590" max="3590" width="11.28515625" style="2" customWidth="1"/>
    <col min="3591" max="3591" width="7.28515625" style="2" customWidth="1"/>
    <col min="3592" max="3592" width="7" style="2" customWidth="1"/>
    <col min="3593" max="3593" width="10" style="2" customWidth="1"/>
    <col min="3594" max="3594" width="18.28515625" style="2" customWidth="1"/>
    <col min="3595" max="3595" width="53.5703125" style="2" customWidth="1"/>
    <col min="3596" max="3597" width="10.5703125" style="2" customWidth="1"/>
    <col min="3598" max="3598" width="17.28515625" style="2" customWidth="1"/>
    <col min="3599" max="3599" width="13.85546875" style="2" customWidth="1"/>
    <col min="3600" max="3600" width="10.42578125" style="2" customWidth="1"/>
    <col min="3601" max="3601" width="10.140625" style="2" customWidth="1"/>
    <col min="3602" max="3602" width="14.42578125" style="2" customWidth="1"/>
    <col min="3603" max="3603" width="13.42578125" style="2" customWidth="1"/>
    <col min="3604" max="3604" width="14" style="2" customWidth="1"/>
    <col min="3605" max="3606" width="9.140625" style="2"/>
    <col min="3607" max="3607" width="14.140625" style="2" customWidth="1"/>
    <col min="3608" max="3608" width="12" style="2" customWidth="1"/>
    <col min="3609" max="3610" width="9.140625" style="2"/>
    <col min="3611" max="3611" width="13.28515625" style="2" customWidth="1"/>
    <col min="3612" max="3612" width="11.85546875" style="2" customWidth="1"/>
    <col min="3613" max="3840" width="9.140625" style="2"/>
    <col min="3841" max="3841" width="4.28515625" style="2" customWidth="1"/>
    <col min="3842" max="3842" width="4.42578125" style="2" customWidth="1"/>
    <col min="3843" max="3843" width="0.7109375" style="2" customWidth="1"/>
    <col min="3844" max="3844" width="15.7109375" style="2" customWidth="1"/>
    <col min="3845" max="3845" width="10.140625" style="2" customWidth="1"/>
    <col min="3846" max="3846" width="11.28515625" style="2" customWidth="1"/>
    <col min="3847" max="3847" width="7.28515625" style="2" customWidth="1"/>
    <col min="3848" max="3848" width="7" style="2" customWidth="1"/>
    <col min="3849" max="3849" width="10" style="2" customWidth="1"/>
    <col min="3850" max="3850" width="18.28515625" style="2" customWidth="1"/>
    <col min="3851" max="3851" width="53.5703125" style="2" customWidth="1"/>
    <col min="3852" max="3853" width="10.5703125" style="2" customWidth="1"/>
    <col min="3854" max="3854" width="17.28515625" style="2" customWidth="1"/>
    <col min="3855" max="3855" width="13.85546875" style="2" customWidth="1"/>
    <col min="3856" max="3856" width="10.42578125" style="2" customWidth="1"/>
    <col min="3857" max="3857" width="10.140625" style="2" customWidth="1"/>
    <col min="3858" max="3858" width="14.42578125" style="2" customWidth="1"/>
    <col min="3859" max="3859" width="13.42578125" style="2" customWidth="1"/>
    <col min="3860" max="3860" width="14" style="2" customWidth="1"/>
    <col min="3861" max="3862" width="9.140625" style="2"/>
    <col min="3863" max="3863" width="14.140625" style="2" customWidth="1"/>
    <col min="3864" max="3864" width="12" style="2" customWidth="1"/>
    <col min="3865" max="3866" width="9.140625" style="2"/>
    <col min="3867" max="3867" width="13.28515625" style="2" customWidth="1"/>
    <col min="3868" max="3868" width="11.85546875" style="2" customWidth="1"/>
    <col min="3869" max="4096" width="9.140625" style="2"/>
    <col min="4097" max="4097" width="4.28515625" style="2" customWidth="1"/>
    <col min="4098" max="4098" width="4.42578125" style="2" customWidth="1"/>
    <col min="4099" max="4099" width="0.7109375" style="2" customWidth="1"/>
    <col min="4100" max="4100" width="15.7109375" style="2" customWidth="1"/>
    <col min="4101" max="4101" width="10.140625" style="2" customWidth="1"/>
    <col min="4102" max="4102" width="11.28515625" style="2" customWidth="1"/>
    <col min="4103" max="4103" width="7.28515625" style="2" customWidth="1"/>
    <col min="4104" max="4104" width="7" style="2" customWidth="1"/>
    <col min="4105" max="4105" width="10" style="2" customWidth="1"/>
    <col min="4106" max="4106" width="18.28515625" style="2" customWidth="1"/>
    <col min="4107" max="4107" width="53.5703125" style="2" customWidth="1"/>
    <col min="4108" max="4109" width="10.5703125" style="2" customWidth="1"/>
    <col min="4110" max="4110" width="17.28515625" style="2" customWidth="1"/>
    <col min="4111" max="4111" width="13.85546875" style="2" customWidth="1"/>
    <col min="4112" max="4112" width="10.42578125" style="2" customWidth="1"/>
    <col min="4113" max="4113" width="10.140625" style="2" customWidth="1"/>
    <col min="4114" max="4114" width="14.42578125" style="2" customWidth="1"/>
    <col min="4115" max="4115" width="13.42578125" style="2" customWidth="1"/>
    <col min="4116" max="4116" width="14" style="2" customWidth="1"/>
    <col min="4117" max="4118" width="9.140625" style="2"/>
    <col min="4119" max="4119" width="14.140625" style="2" customWidth="1"/>
    <col min="4120" max="4120" width="12" style="2" customWidth="1"/>
    <col min="4121" max="4122" width="9.140625" style="2"/>
    <col min="4123" max="4123" width="13.28515625" style="2" customWidth="1"/>
    <col min="4124" max="4124" width="11.85546875" style="2" customWidth="1"/>
    <col min="4125" max="4352" width="9.140625" style="2"/>
    <col min="4353" max="4353" width="4.28515625" style="2" customWidth="1"/>
    <col min="4354" max="4354" width="4.42578125" style="2" customWidth="1"/>
    <col min="4355" max="4355" width="0.7109375" style="2" customWidth="1"/>
    <col min="4356" max="4356" width="15.7109375" style="2" customWidth="1"/>
    <col min="4357" max="4357" width="10.140625" style="2" customWidth="1"/>
    <col min="4358" max="4358" width="11.28515625" style="2" customWidth="1"/>
    <col min="4359" max="4359" width="7.28515625" style="2" customWidth="1"/>
    <col min="4360" max="4360" width="7" style="2" customWidth="1"/>
    <col min="4361" max="4361" width="10" style="2" customWidth="1"/>
    <col min="4362" max="4362" width="18.28515625" style="2" customWidth="1"/>
    <col min="4363" max="4363" width="53.5703125" style="2" customWidth="1"/>
    <col min="4364" max="4365" width="10.5703125" style="2" customWidth="1"/>
    <col min="4366" max="4366" width="17.28515625" style="2" customWidth="1"/>
    <col min="4367" max="4367" width="13.85546875" style="2" customWidth="1"/>
    <col min="4368" max="4368" width="10.42578125" style="2" customWidth="1"/>
    <col min="4369" max="4369" width="10.140625" style="2" customWidth="1"/>
    <col min="4370" max="4370" width="14.42578125" style="2" customWidth="1"/>
    <col min="4371" max="4371" width="13.42578125" style="2" customWidth="1"/>
    <col min="4372" max="4372" width="14" style="2" customWidth="1"/>
    <col min="4373" max="4374" width="9.140625" style="2"/>
    <col min="4375" max="4375" width="14.140625" style="2" customWidth="1"/>
    <col min="4376" max="4376" width="12" style="2" customWidth="1"/>
    <col min="4377" max="4378" width="9.140625" style="2"/>
    <col min="4379" max="4379" width="13.28515625" style="2" customWidth="1"/>
    <col min="4380" max="4380" width="11.85546875" style="2" customWidth="1"/>
    <col min="4381" max="4608" width="9.140625" style="2"/>
    <col min="4609" max="4609" width="4.28515625" style="2" customWidth="1"/>
    <col min="4610" max="4610" width="4.42578125" style="2" customWidth="1"/>
    <col min="4611" max="4611" width="0.7109375" style="2" customWidth="1"/>
    <col min="4612" max="4612" width="15.7109375" style="2" customWidth="1"/>
    <col min="4613" max="4613" width="10.140625" style="2" customWidth="1"/>
    <col min="4614" max="4614" width="11.28515625" style="2" customWidth="1"/>
    <col min="4615" max="4615" width="7.28515625" style="2" customWidth="1"/>
    <col min="4616" max="4616" width="7" style="2" customWidth="1"/>
    <col min="4617" max="4617" width="10" style="2" customWidth="1"/>
    <col min="4618" max="4618" width="18.28515625" style="2" customWidth="1"/>
    <col min="4619" max="4619" width="53.5703125" style="2" customWidth="1"/>
    <col min="4620" max="4621" width="10.5703125" style="2" customWidth="1"/>
    <col min="4622" max="4622" width="17.28515625" style="2" customWidth="1"/>
    <col min="4623" max="4623" width="13.85546875" style="2" customWidth="1"/>
    <col min="4624" max="4624" width="10.42578125" style="2" customWidth="1"/>
    <col min="4625" max="4625" width="10.140625" style="2" customWidth="1"/>
    <col min="4626" max="4626" width="14.42578125" style="2" customWidth="1"/>
    <col min="4627" max="4627" width="13.42578125" style="2" customWidth="1"/>
    <col min="4628" max="4628" width="14" style="2" customWidth="1"/>
    <col min="4629" max="4630" width="9.140625" style="2"/>
    <col min="4631" max="4631" width="14.140625" style="2" customWidth="1"/>
    <col min="4632" max="4632" width="12" style="2" customWidth="1"/>
    <col min="4633" max="4634" width="9.140625" style="2"/>
    <col min="4635" max="4635" width="13.28515625" style="2" customWidth="1"/>
    <col min="4636" max="4636" width="11.85546875" style="2" customWidth="1"/>
    <col min="4637" max="4864" width="9.140625" style="2"/>
    <col min="4865" max="4865" width="4.28515625" style="2" customWidth="1"/>
    <col min="4866" max="4866" width="4.42578125" style="2" customWidth="1"/>
    <col min="4867" max="4867" width="0.7109375" style="2" customWidth="1"/>
    <col min="4868" max="4868" width="15.7109375" style="2" customWidth="1"/>
    <col min="4869" max="4869" width="10.140625" style="2" customWidth="1"/>
    <col min="4870" max="4870" width="11.28515625" style="2" customWidth="1"/>
    <col min="4871" max="4871" width="7.28515625" style="2" customWidth="1"/>
    <col min="4872" max="4872" width="7" style="2" customWidth="1"/>
    <col min="4873" max="4873" width="10" style="2" customWidth="1"/>
    <col min="4874" max="4874" width="18.28515625" style="2" customWidth="1"/>
    <col min="4875" max="4875" width="53.5703125" style="2" customWidth="1"/>
    <col min="4876" max="4877" width="10.5703125" style="2" customWidth="1"/>
    <col min="4878" max="4878" width="17.28515625" style="2" customWidth="1"/>
    <col min="4879" max="4879" width="13.85546875" style="2" customWidth="1"/>
    <col min="4880" max="4880" width="10.42578125" style="2" customWidth="1"/>
    <col min="4881" max="4881" width="10.140625" style="2" customWidth="1"/>
    <col min="4882" max="4882" width="14.42578125" style="2" customWidth="1"/>
    <col min="4883" max="4883" width="13.42578125" style="2" customWidth="1"/>
    <col min="4884" max="4884" width="14" style="2" customWidth="1"/>
    <col min="4885" max="4886" width="9.140625" style="2"/>
    <col min="4887" max="4887" width="14.140625" style="2" customWidth="1"/>
    <col min="4888" max="4888" width="12" style="2" customWidth="1"/>
    <col min="4889" max="4890" width="9.140625" style="2"/>
    <col min="4891" max="4891" width="13.28515625" style="2" customWidth="1"/>
    <col min="4892" max="4892" width="11.85546875" style="2" customWidth="1"/>
    <col min="4893" max="5120" width="9.140625" style="2"/>
    <col min="5121" max="5121" width="4.28515625" style="2" customWidth="1"/>
    <col min="5122" max="5122" width="4.42578125" style="2" customWidth="1"/>
    <col min="5123" max="5123" width="0.7109375" style="2" customWidth="1"/>
    <col min="5124" max="5124" width="15.7109375" style="2" customWidth="1"/>
    <col min="5125" max="5125" width="10.140625" style="2" customWidth="1"/>
    <col min="5126" max="5126" width="11.28515625" style="2" customWidth="1"/>
    <col min="5127" max="5127" width="7.28515625" style="2" customWidth="1"/>
    <col min="5128" max="5128" width="7" style="2" customWidth="1"/>
    <col min="5129" max="5129" width="10" style="2" customWidth="1"/>
    <col min="5130" max="5130" width="18.28515625" style="2" customWidth="1"/>
    <col min="5131" max="5131" width="53.5703125" style="2" customWidth="1"/>
    <col min="5132" max="5133" width="10.5703125" style="2" customWidth="1"/>
    <col min="5134" max="5134" width="17.28515625" style="2" customWidth="1"/>
    <col min="5135" max="5135" width="13.85546875" style="2" customWidth="1"/>
    <col min="5136" max="5136" width="10.42578125" style="2" customWidth="1"/>
    <col min="5137" max="5137" width="10.140625" style="2" customWidth="1"/>
    <col min="5138" max="5138" width="14.42578125" style="2" customWidth="1"/>
    <col min="5139" max="5139" width="13.42578125" style="2" customWidth="1"/>
    <col min="5140" max="5140" width="14" style="2" customWidth="1"/>
    <col min="5141" max="5142" width="9.140625" style="2"/>
    <col min="5143" max="5143" width="14.140625" style="2" customWidth="1"/>
    <col min="5144" max="5144" width="12" style="2" customWidth="1"/>
    <col min="5145" max="5146" width="9.140625" style="2"/>
    <col min="5147" max="5147" width="13.28515625" style="2" customWidth="1"/>
    <col min="5148" max="5148" width="11.85546875" style="2" customWidth="1"/>
    <col min="5149" max="5376" width="9.140625" style="2"/>
    <col min="5377" max="5377" width="4.28515625" style="2" customWidth="1"/>
    <col min="5378" max="5378" width="4.42578125" style="2" customWidth="1"/>
    <col min="5379" max="5379" width="0.7109375" style="2" customWidth="1"/>
    <col min="5380" max="5380" width="15.7109375" style="2" customWidth="1"/>
    <col min="5381" max="5381" width="10.140625" style="2" customWidth="1"/>
    <col min="5382" max="5382" width="11.28515625" style="2" customWidth="1"/>
    <col min="5383" max="5383" width="7.28515625" style="2" customWidth="1"/>
    <col min="5384" max="5384" width="7" style="2" customWidth="1"/>
    <col min="5385" max="5385" width="10" style="2" customWidth="1"/>
    <col min="5386" max="5386" width="18.28515625" style="2" customWidth="1"/>
    <col min="5387" max="5387" width="53.5703125" style="2" customWidth="1"/>
    <col min="5388" max="5389" width="10.5703125" style="2" customWidth="1"/>
    <col min="5390" max="5390" width="17.28515625" style="2" customWidth="1"/>
    <col min="5391" max="5391" width="13.85546875" style="2" customWidth="1"/>
    <col min="5392" max="5392" width="10.42578125" style="2" customWidth="1"/>
    <col min="5393" max="5393" width="10.140625" style="2" customWidth="1"/>
    <col min="5394" max="5394" width="14.42578125" style="2" customWidth="1"/>
    <col min="5395" max="5395" width="13.42578125" style="2" customWidth="1"/>
    <col min="5396" max="5396" width="14" style="2" customWidth="1"/>
    <col min="5397" max="5398" width="9.140625" style="2"/>
    <col min="5399" max="5399" width="14.140625" style="2" customWidth="1"/>
    <col min="5400" max="5400" width="12" style="2" customWidth="1"/>
    <col min="5401" max="5402" width="9.140625" style="2"/>
    <col min="5403" max="5403" width="13.28515625" style="2" customWidth="1"/>
    <col min="5404" max="5404" width="11.85546875" style="2" customWidth="1"/>
    <col min="5405" max="5632" width="9.140625" style="2"/>
    <col min="5633" max="5633" width="4.28515625" style="2" customWidth="1"/>
    <col min="5634" max="5634" width="4.42578125" style="2" customWidth="1"/>
    <col min="5635" max="5635" width="0.7109375" style="2" customWidth="1"/>
    <col min="5636" max="5636" width="15.7109375" style="2" customWidth="1"/>
    <col min="5637" max="5637" width="10.140625" style="2" customWidth="1"/>
    <col min="5638" max="5638" width="11.28515625" style="2" customWidth="1"/>
    <col min="5639" max="5639" width="7.28515625" style="2" customWidth="1"/>
    <col min="5640" max="5640" width="7" style="2" customWidth="1"/>
    <col min="5641" max="5641" width="10" style="2" customWidth="1"/>
    <col min="5642" max="5642" width="18.28515625" style="2" customWidth="1"/>
    <col min="5643" max="5643" width="53.5703125" style="2" customWidth="1"/>
    <col min="5644" max="5645" width="10.5703125" style="2" customWidth="1"/>
    <col min="5646" max="5646" width="17.28515625" style="2" customWidth="1"/>
    <col min="5647" max="5647" width="13.85546875" style="2" customWidth="1"/>
    <col min="5648" max="5648" width="10.42578125" style="2" customWidth="1"/>
    <col min="5649" max="5649" width="10.140625" style="2" customWidth="1"/>
    <col min="5650" max="5650" width="14.42578125" style="2" customWidth="1"/>
    <col min="5651" max="5651" width="13.42578125" style="2" customWidth="1"/>
    <col min="5652" max="5652" width="14" style="2" customWidth="1"/>
    <col min="5653" max="5654" width="9.140625" style="2"/>
    <col min="5655" max="5655" width="14.140625" style="2" customWidth="1"/>
    <col min="5656" max="5656" width="12" style="2" customWidth="1"/>
    <col min="5657" max="5658" width="9.140625" style="2"/>
    <col min="5659" max="5659" width="13.28515625" style="2" customWidth="1"/>
    <col min="5660" max="5660" width="11.85546875" style="2" customWidth="1"/>
    <col min="5661" max="5888" width="9.140625" style="2"/>
    <col min="5889" max="5889" width="4.28515625" style="2" customWidth="1"/>
    <col min="5890" max="5890" width="4.42578125" style="2" customWidth="1"/>
    <col min="5891" max="5891" width="0.7109375" style="2" customWidth="1"/>
    <col min="5892" max="5892" width="15.7109375" style="2" customWidth="1"/>
    <col min="5893" max="5893" width="10.140625" style="2" customWidth="1"/>
    <col min="5894" max="5894" width="11.28515625" style="2" customWidth="1"/>
    <col min="5895" max="5895" width="7.28515625" style="2" customWidth="1"/>
    <col min="5896" max="5896" width="7" style="2" customWidth="1"/>
    <col min="5897" max="5897" width="10" style="2" customWidth="1"/>
    <col min="5898" max="5898" width="18.28515625" style="2" customWidth="1"/>
    <col min="5899" max="5899" width="53.5703125" style="2" customWidth="1"/>
    <col min="5900" max="5901" width="10.5703125" style="2" customWidth="1"/>
    <col min="5902" max="5902" width="17.28515625" style="2" customWidth="1"/>
    <col min="5903" max="5903" width="13.85546875" style="2" customWidth="1"/>
    <col min="5904" max="5904" width="10.42578125" style="2" customWidth="1"/>
    <col min="5905" max="5905" width="10.140625" style="2" customWidth="1"/>
    <col min="5906" max="5906" width="14.42578125" style="2" customWidth="1"/>
    <col min="5907" max="5907" width="13.42578125" style="2" customWidth="1"/>
    <col min="5908" max="5908" width="14" style="2" customWidth="1"/>
    <col min="5909" max="5910" width="9.140625" style="2"/>
    <col min="5911" max="5911" width="14.140625" style="2" customWidth="1"/>
    <col min="5912" max="5912" width="12" style="2" customWidth="1"/>
    <col min="5913" max="5914" width="9.140625" style="2"/>
    <col min="5915" max="5915" width="13.28515625" style="2" customWidth="1"/>
    <col min="5916" max="5916" width="11.85546875" style="2" customWidth="1"/>
    <col min="5917" max="6144" width="9.140625" style="2"/>
    <col min="6145" max="6145" width="4.28515625" style="2" customWidth="1"/>
    <col min="6146" max="6146" width="4.42578125" style="2" customWidth="1"/>
    <col min="6147" max="6147" width="0.7109375" style="2" customWidth="1"/>
    <col min="6148" max="6148" width="15.7109375" style="2" customWidth="1"/>
    <col min="6149" max="6149" width="10.140625" style="2" customWidth="1"/>
    <col min="6150" max="6150" width="11.28515625" style="2" customWidth="1"/>
    <col min="6151" max="6151" width="7.28515625" style="2" customWidth="1"/>
    <col min="6152" max="6152" width="7" style="2" customWidth="1"/>
    <col min="6153" max="6153" width="10" style="2" customWidth="1"/>
    <col min="6154" max="6154" width="18.28515625" style="2" customWidth="1"/>
    <col min="6155" max="6155" width="53.5703125" style="2" customWidth="1"/>
    <col min="6156" max="6157" width="10.5703125" style="2" customWidth="1"/>
    <col min="6158" max="6158" width="17.28515625" style="2" customWidth="1"/>
    <col min="6159" max="6159" width="13.85546875" style="2" customWidth="1"/>
    <col min="6160" max="6160" width="10.42578125" style="2" customWidth="1"/>
    <col min="6161" max="6161" width="10.140625" style="2" customWidth="1"/>
    <col min="6162" max="6162" width="14.42578125" style="2" customWidth="1"/>
    <col min="6163" max="6163" width="13.42578125" style="2" customWidth="1"/>
    <col min="6164" max="6164" width="14" style="2" customWidth="1"/>
    <col min="6165" max="6166" width="9.140625" style="2"/>
    <col min="6167" max="6167" width="14.140625" style="2" customWidth="1"/>
    <col min="6168" max="6168" width="12" style="2" customWidth="1"/>
    <col min="6169" max="6170" width="9.140625" style="2"/>
    <col min="6171" max="6171" width="13.28515625" style="2" customWidth="1"/>
    <col min="6172" max="6172" width="11.85546875" style="2" customWidth="1"/>
    <col min="6173" max="6400" width="9.140625" style="2"/>
    <col min="6401" max="6401" width="4.28515625" style="2" customWidth="1"/>
    <col min="6402" max="6402" width="4.42578125" style="2" customWidth="1"/>
    <col min="6403" max="6403" width="0.7109375" style="2" customWidth="1"/>
    <col min="6404" max="6404" width="15.7109375" style="2" customWidth="1"/>
    <col min="6405" max="6405" width="10.140625" style="2" customWidth="1"/>
    <col min="6406" max="6406" width="11.28515625" style="2" customWidth="1"/>
    <col min="6407" max="6407" width="7.28515625" style="2" customWidth="1"/>
    <col min="6408" max="6408" width="7" style="2" customWidth="1"/>
    <col min="6409" max="6409" width="10" style="2" customWidth="1"/>
    <col min="6410" max="6410" width="18.28515625" style="2" customWidth="1"/>
    <col min="6411" max="6411" width="53.5703125" style="2" customWidth="1"/>
    <col min="6412" max="6413" width="10.5703125" style="2" customWidth="1"/>
    <col min="6414" max="6414" width="17.28515625" style="2" customWidth="1"/>
    <col min="6415" max="6415" width="13.85546875" style="2" customWidth="1"/>
    <col min="6416" max="6416" width="10.42578125" style="2" customWidth="1"/>
    <col min="6417" max="6417" width="10.140625" style="2" customWidth="1"/>
    <col min="6418" max="6418" width="14.42578125" style="2" customWidth="1"/>
    <col min="6419" max="6419" width="13.42578125" style="2" customWidth="1"/>
    <col min="6420" max="6420" width="14" style="2" customWidth="1"/>
    <col min="6421" max="6422" width="9.140625" style="2"/>
    <col min="6423" max="6423" width="14.140625" style="2" customWidth="1"/>
    <col min="6424" max="6424" width="12" style="2" customWidth="1"/>
    <col min="6425" max="6426" width="9.140625" style="2"/>
    <col min="6427" max="6427" width="13.28515625" style="2" customWidth="1"/>
    <col min="6428" max="6428" width="11.85546875" style="2" customWidth="1"/>
    <col min="6429" max="6656" width="9.140625" style="2"/>
    <col min="6657" max="6657" width="4.28515625" style="2" customWidth="1"/>
    <col min="6658" max="6658" width="4.42578125" style="2" customWidth="1"/>
    <col min="6659" max="6659" width="0.7109375" style="2" customWidth="1"/>
    <col min="6660" max="6660" width="15.7109375" style="2" customWidth="1"/>
    <col min="6661" max="6661" width="10.140625" style="2" customWidth="1"/>
    <col min="6662" max="6662" width="11.28515625" style="2" customWidth="1"/>
    <col min="6663" max="6663" width="7.28515625" style="2" customWidth="1"/>
    <col min="6664" max="6664" width="7" style="2" customWidth="1"/>
    <col min="6665" max="6665" width="10" style="2" customWidth="1"/>
    <col min="6666" max="6666" width="18.28515625" style="2" customWidth="1"/>
    <col min="6667" max="6667" width="53.5703125" style="2" customWidth="1"/>
    <col min="6668" max="6669" width="10.5703125" style="2" customWidth="1"/>
    <col min="6670" max="6670" width="17.28515625" style="2" customWidth="1"/>
    <col min="6671" max="6671" width="13.85546875" style="2" customWidth="1"/>
    <col min="6672" max="6672" width="10.42578125" style="2" customWidth="1"/>
    <col min="6673" max="6673" width="10.140625" style="2" customWidth="1"/>
    <col min="6674" max="6674" width="14.42578125" style="2" customWidth="1"/>
    <col min="6675" max="6675" width="13.42578125" style="2" customWidth="1"/>
    <col min="6676" max="6676" width="14" style="2" customWidth="1"/>
    <col min="6677" max="6678" width="9.140625" style="2"/>
    <col min="6679" max="6679" width="14.140625" style="2" customWidth="1"/>
    <col min="6680" max="6680" width="12" style="2" customWidth="1"/>
    <col min="6681" max="6682" width="9.140625" style="2"/>
    <col min="6683" max="6683" width="13.28515625" style="2" customWidth="1"/>
    <col min="6684" max="6684" width="11.85546875" style="2" customWidth="1"/>
    <col min="6685" max="6912" width="9.140625" style="2"/>
    <col min="6913" max="6913" width="4.28515625" style="2" customWidth="1"/>
    <col min="6914" max="6914" width="4.42578125" style="2" customWidth="1"/>
    <col min="6915" max="6915" width="0.7109375" style="2" customWidth="1"/>
    <col min="6916" max="6916" width="15.7109375" style="2" customWidth="1"/>
    <col min="6917" max="6917" width="10.140625" style="2" customWidth="1"/>
    <col min="6918" max="6918" width="11.28515625" style="2" customWidth="1"/>
    <col min="6919" max="6919" width="7.28515625" style="2" customWidth="1"/>
    <col min="6920" max="6920" width="7" style="2" customWidth="1"/>
    <col min="6921" max="6921" width="10" style="2" customWidth="1"/>
    <col min="6922" max="6922" width="18.28515625" style="2" customWidth="1"/>
    <col min="6923" max="6923" width="53.5703125" style="2" customWidth="1"/>
    <col min="6924" max="6925" width="10.5703125" style="2" customWidth="1"/>
    <col min="6926" max="6926" width="17.28515625" style="2" customWidth="1"/>
    <col min="6927" max="6927" width="13.85546875" style="2" customWidth="1"/>
    <col min="6928" max="6928" width="10.42578125" style="2" customWidth="1"/>
    <col min="6929" max="6929" width="10.140625" style="2" customWidth="1"/>
    <col min="6930" max="6930" width="14.42578125" style="2" customWidth="1"/>
    <col min="6931" max="6931" width="13.42578125" style="2" customWidth="1"/>
    <col min="6932" max="6932" width="14" style="2" customWidth="1"/>
    <col min="6933" max="6934" width="9.140625" style="2"/>
    <col min="6935" max="6935" width="14.140625" style="2" customWidth="1"/>
    <col min="6936" max="6936" width="12" style="2" customWidth="1"/>
    <col min="6937" max="6938" width="9.140625" style="2"/>
    <col min="6939" max="6939" width="13.28515625" style="2" customWidth="1"/>
    <col min="6940" max="6940" width="11.85546875" style="2" customWidth="1"/>
    <col min="6941" max="7168" width="9.140625" style="2"/>
    <col min="7169" max="7169" width="4.28515625" style="2" customWidth="1"/>
    <col min="7170" max="7170" width="4.42578125" style="2" customWidth="1"/>
    <col min="7171" max="7171" width="0.7109375" style="2" customWidth="1"/>
    <col min="7172" max="7172" width="15.7109375" style="2" customWidth="1"/>
    <col min="7173" max="7173" width="10.140625" style="2" customWidth="1"/>
    <col min="7174" max="7174" width="11.28515625" style="2" customWidth="1"/>
    <col min="7175" max="7175" width="7.28515625" style="2" customWidth="1"/>
    <col min="7176" max="7176" width="7" style="2" customWidth="1"/>
    <col min="7177" max="7177" width="10" style="2" customWidth="1"/>
    <col min="7178" max="7178" width="18.28515625" style="2" customWidth="1"/>
    <col min="7179" max="7179" width="53.5703125" style="2" customWidth="1"/>
    <col min="7180" max="7181" width="10.5703125" style="2" customWidth="1"/>
    <col min="7182" max="7182" width="17.28515625" style="2" customWidth="1"/>
    <col min="7183" max="7183" width="13.85546875" style="2" customWidth="1"/>
    <col min="7184" max="7184" width="10.42578125" style="2" customWidth="1"/>
    <col min="7185" max="7185" width="10.140625" style="2" customWidth="1"/>
    <col min="7186" max="7186" width="14.42578125" style="2" customWidth="1"/>
    <col min="7187" max="7187" width="13.42578125" style="2" customWidth="1"/>
    <col min="7188" max="7188" width="14" style="2" customWidth="1"/>
    <col min="7189" max="7190" width="9.140625" style="2"/>
    <col min="7191" max="7191" width="14.140625" style="2" customWidth="1"/>
    <col min="7192" max="7192" width="12" style="2" customWidth="1"/>
    <col min="7193" max="7194" width="9.140625" style="2"/>
    <col min="7195" max="7195" width="13.28515625" style="2" customWidth="1"/>
    <col min="7196" max="7196" width="11.85546875" style="2" customWidth="1"/>
    <col min="7197" max="7424" width="9.140625" style="2"/>
    <col min="7425" max="7425" width="4.28515625" style="2" customWidth="1"/>
    <col min="7426" max="7426" width="4.42578125" style="2" customWidth="1"/>
    <col min="7427" max="7427" width="0.7109375" style="2" customWidth="1"/>
    <col min="7428" max="7428" width="15.7109375" style="2" customWidth="1"/>
    <col min="7429" max="7429" width="10.140625" style="2" customWidth="1"/>
    <col min="7430" max="7430" width="11.28515625" style="2" customWidth="1"/>
    <col min="7431" max="7431" width="7.28515625" style="2" customWidth="1"/>
    <col min="7432" max="7432" width="7" style="2" customWidth="1"/>
    <col min="7433" max="7433" width="10" style="2" customWidth="1"/>
    <col min="7434" max="7434" width="18.28515625" style="2" customWidth="1"/>
    <col min="7435" max="7435" width="53.5703125" style="2" customWidth="1"/>
    <col min="7436" max="7437" width="10.5703125" style="2" customWidth="1"/>
    <col min="7438" max="7438" width="17.28515625" style="2" customWidth="1"/>
    <col min="7439" max="7439" width="13.85546875" style="2" customWidth="1"/>
    <col min="7440" max="7440" width="10.42578125" style="2" customWidth="1"/>
    <col min="7441" max="7441" width="10.140625" style="2" customWidth="1"/>
    <col min="7442" max="7442" width="14.42578125" style="2" customWidth="1"/>
    <col min="7443" max="7443" width="13.42578125" style="2" customWidth="1"/>
    <col min="7444" max="7444" width="14" style="2" customWidth="1"/>
    <col min="7445" max="7446" width="9.140625" style="2"/>
    <col min="7447" max="7447" width="14.140625" style="2" customWidth="1"/>
    <col min="7448" max="7448" width="12" style="2" customWidth="1"/>
    <col min="7449" max="7450" width="9.140625" style="2"/>
    <col min="7451" max="7451" width="13.28515625" style="2" customWidth="1"/>
    <col min="7452" max="7452" width="11.85546875" style="2" customWidth="1"/>
    <col min="7453" max="7680" width="9.140625" style="2"/>
    <col min="7681" max="7681" width="4.28515625" style="2" customWidth="1"/>
    <col min="7682" max="7682" width="4.42578125" style="2" customWidth="1"/>
    <col min="7683" max="7683" width="0.7109375" style="2" customWidth="1"/>
    <col min="7684" max="7684" width="15.7109375" style="2" customWidth="1"/>
    <col min="7685" max="7685" width="10.140625" style="2" customWidth="1"/>
    <col min="7686" max="7686" width="11.28515625" style="2" customWidth="1"/>
    <col min="7687" max="7687" width="7.28515625" style="2" customWidth="1"/>
    <col min="7688" max="7688" width="7" style="2" customWidth="1"/>
    <col min="7689" max="7689" width="10" style="2" customWidth="1"/>
    <col min="7690" max="7690" width="18.28515625" style="2" customWidth="1"/>
    <col min="7691" max="7691" width="53.5703125" style="2" customWidth="1"/>
    <col min="7692" max="7693" width="10.5703125" style="2" customWidth="1"/>
    <col min="7694" max="7694" width="17.28515625" style="2" customWidth="1"/>
    <col min="7695" max="7695" width="13.85546875" style="2" customWidth="1"/>
    <col min="7696" max="7696" width="10.42578125" style="2" customWidth="1"/>
    <col min="7697" max="7697" width="10.140625" style="2" customWidth="1"/>
    <col min="7698" max="7698" width="14.42578125" style="2" customWidth="1"/>
    <col min="7699" max="7699" width="13.42578125" style="2" customWidth="1"/>
    <col min="7700" max="7700" width="14" style="2" customWidth="1"/>
    <col min="7701" max="7702" width="9.140625" style="2"/>
    <col min="7703" max="7703" width="14.140625" style="2" customWidth="1"/>
    <col min="7704" max="7704" width="12" style="2" customWidth="1"/>
    <col min="7705" max="7706" width="9.140625" style="2"/>
    <col min="7707" max="7707" width="13.28515625" style="2" customWidth="1"/>
    <col min="7708" max="7708" width="11.85546875" style="2" customWidth="1"/>
    <col min="7709" max="7936" width="9.140625" style="2"/>
    <col min="7937" max="7937" width="4.28515625" style="2" customWidth="1"/>
    <col min="7938" max="7938" width="4.42578125" style="2" customWidth="1"/>
    <col min="7939" max="7939" width="0.7109375" style="2" customWidth="1"/>
    <col min="7940" max="7940" width="15.7109375" style="2" customWidth="1"/>
    <col min="7941" max="7941" width="10.140625" style="2" customWidth="1"/>
    <col min="7942" max="7942" width="11.28515625" style="2" customWidth="1"/>
    <col min="7943" max="7943" width="7.28515625" style="2" customWidth="1"/>
    <col min="7944" max="7944" width="7" style="2" customWidth="1"/>
    <col min="7945" max="7945" width="10" style="2" customWidth="1"/>
    <col min="7946" max="7946" width="18.28515625" style="2" customWidth="1"/>
    <col min="7947" max="7947" width="53.5703125" style="2" customWidth="1"/>
    <col min="7948" max="7949" width="10.5703125" style="2" customWidth="1"/>
    <col min="7950" max="7950" width="17.28515625" style="2" customWidth="1"/>
    <col min="7951" max="7951" width="13.85546875" style="2" customWidth="1"/>
    <col min="7952" max="7952" width="10.42578125" style="2" customWidth="1"/>
    <col min="7953" max="7953" width="10.140625" style="2" customWidth="1"/>
    <col min="7954" max="7954" width="14.42578125" style="2" customWidth="1"/>
    <col min="7955" max="7955" width="13.42578125" style="2" customWidth="1"/>
    <col min="7956" max="7956" width="14" style="2" customWidth="1"/>
    <col min="7957" max="7958" width="9.140625" style="2"/>
    <col min="7959" max="7959" width="14.140625" style="2" customWidth="1"/>
    <col min="7960" max="7960" width="12" style="2" customWidth="1"/>
    <col min="7961" max="7962" width="9.140625" style="2"/>
    <col min="7963" max="7963" width="13.28515625" style="2" customWidth="1"/>
    <col min="7964" max="7964" width="11.85546875" style="2" customWidth="1"/>
    <col min="7965" max="8192" width="9.140625" style="2"/>
    <col min="8193" max="8193" width="4.28515625" style="2" customWidth="1"/>
    <col min="8194" max="8194" width="4.42578125" style="2" customWidth="1"/>
    <col min="8195" max="8195" width="0.7109375" style="2" customWidth="1"/>
    <col min="8196" max="8196" width="15.7109375" style="2" customWidth="1"/>
    <col min="8197" max="8197" width="10.140625" style="2" customWidth="1"/>
    <col min="8198" max="8198" width="11.28515625" style="2" customWidth="1"/>
    <col min="8199" max="8199" width="7.28515625" style="2" customWidth="1"/>
    <col min="8200" max="8200" width="7" style="2" customWidth="1"/>
    <col min="8201" max="8201" width="10" style="2" customWidth="1"/>
    <col min="8202" max="8202" width="18.28515625" style="2" customWidth="1"/>
    <col min="8203" max="8203" width="53.5703125" style="2" customWidth="1"/>
    <col min="8204" max="8205" width="10.5703125" style="2" customWidth="1"/>
    <col min="8206" max="8206" width="17.28515625" style="2" customWidth="1"/>
    <col min="8207" max="8207" width="13.85546875" style="2" customWidth="1"/>
    <col min="8208" max="8208" width="10.42578125" style="2" customWidth="1"/>
    <col min="8209" max="8209" width="10.140625" style="2" customWidth="1"/>
    <col min="8210" max="8210" width="14.42578125" style="2" customWidth="1"/>
    <col min="8211" max="8211" width="13.42578125" style="2" customWidth="1"/>
    <col min="8212" max="8212" width="14" style="2" customWidth="1"/>
    <col min="8213" max="8214" width="9.140625" style="2"/>
    <col min="8215" max="8215" width="14.140625" style="2" customWidth="1"/>
    <col min="8216" max="8216" width="12" style="2" customWidth="1"/>
    <col min="8217" max="8218" width="9.140625" style="2"/>
    <col min="8219" max="8219" width="13.28515625" style="2" customWidth="1"/>
    <col min="8220" max="8220" width="11.85546875" style="2" customWidth="1"/>
    <col min="8221" max="8448" width="9.140625" style="2"/>
    <col min="8449" max="8449" width="4.28515625" style="2" customWidth="1"/>
    <col min="8450" max="8450" width="4.42578125" style="2" customWidth="1"/>
    <col min="8451" max="8451" width="0.7109375" style="2" customWidth="1"/>
    <col min="8452" max="8452" width="15.7109375" style="2" customWidth="1"/>
    <col min="8453" max="8453" width="10.140625" style="2" customWidth="1"/>
    <col min="8454" max="8454" width="11.28515625" style="2" customWidth="1"/>
    <col min="8455" max="8455" width="7.28515625" style="2" customWidth="1"/>
    <col min="8456" max="8456" width="7" style="2" customWidth="1"/>
    <col min="8457" max="8457" width="10" style="2" customWidth="1"/>
    <col min="8458" max="8458" width="18.28515625" style="2" customWidth="1"/>
    <col min="8459" max="8459" width="53.5703125" style="2" customWidth="1"/>
    <col min="8460" max="8461" width="10.5703125" style="2" customWidth="1"/>
    <col min="8462" max="8462" width="17.28515625" style="2" customWidth="1"/>
    <col min="8463" max="8463" width="13.85546875" style="2" customWidth="1"/>
    <col min="8464" max="8464" width="10.42578125" style="2" customWidth="1"/>
    <col min="8465" max="8465" width="10.140625" style="2" customWidth="1"/>
    <col min="8466" max="8466" width="14.42578125" style="2" customWidth="1"/>
    <col min="8467" max="8467" width="13.42578125" style="2" customWidth="1"/>
    <col min="8468" max="8468" width="14" style="2" customWidth="1"/>
    <col min="8469" max="8470" width="9.140625" style="2"/>
    <col min="8471" max="8471" width="14.140625" style="2" customWidth="1"/>
    <col min="8472" max="8472" width="12" style="2" customWidth="1"/>
    <col min="8473" max="8474" width="9.140625" style="2"/>
    <col min="8475" max="8475" width="13.28515625" style="2" customWidth="1"/>
    <col min="8476" max="8476" width="11.85546875" style="2" customWidth="1"/>
    <col min="8477" max="8704" width="9.140625" style="2"/>
    <col min="8705" max="8705" width="4.28515625" style="2" customWidth="1"/>
    <col min="8706" max="8706" width="4.42578125" style="2" customWidth="1"/>
    <col min="8707" max="8707" width="0.7109375" style="2" customWidth="1"/>
    <col min="8708" max="8708" width="15.7109375" style="2" customWidth="1"/>
    <col min="8709" max="8709" width="10.140625" style="2" customWidth="1"/>
    <col min="8710" max="8710" width="11.28515625" style="2" customWidth="1"/>
    <col min="8711" max="8711" width="7.28515625" style="2" customWidth="1"/>
    <col min="8712" max="8712" width="7" style="2" customWidth="1"/>
    <col min="8713" max="8713" width="10" style="2" customWidth="1"/>
    <col min="8714" max="8714" width="18.28515625" style="2" customWidth="1"/>
    <col min="8715" max="8715" width="53.5703125" style="2" customWidth="1"/>
    <col min="8716" max="8717" width="10.5703125" style="2" customWidth="1"/>
    <col min="8718" max="8718" width="17.28515625" style="2" customWidth="1"/>
    <col min="8719" max="8719" width="13.85546875" style="2" customWidth="1"/>
    <col min="8720" max="8720" width="10.42578125" style="2" customWidth="1"/>
    <col min="8721" max="8721" width="10.140625" style="2" customWidth="1"/>
    <col min="8722" max="8722" width="14.42578125" style="2" customWidth="1"/>
    <col min="8723" max="8723" width="13.42578125" style="2" customWidth="1"/>
    <col min="8724" max="8724" width="14" style="2" customWidth="1"/>
    <col min="8725" max="8726" width="9.140625" style="2"/>
    <col min="8727" max="8727" width="14.140625" style="2" customWidth="1"/>
    <col min="8728" max="8728" width="12" style="2" customWidth="1"/>
    <col min="8729" max="8730" width="9.140625" style="2"/>
    <col min="8731" max="8731" width="13.28515625" style="2" customWidth="1"/>
    <col min="8732" max="8732" width="11.85546875" style="2" customWidth="1"/>
    <col min="8733" max="8960" width="9.140625" style="2"/>
    <col min="8961" max="8961" width="4.28515625" style="2" customWidth="1"/>
    <col min="8962" max="8962" width="4.42578125" style="2" customWidth="1"/>
    <col min="8963" max="8963" width="0.7109375" style="2" customWidth="1"/>
    <col min="8964" max="8964" width="15.7109375" style="2" customWidth="1"/>
    <col min="8965" max="8965" width="10.140625" style="2" customWidth="1"/>
    <col min="8966" max="8966" width="11.28515625" style="2" customWidth="1"/>
    <col min="8967" max="8967" width="7.28515625" style="2" customWidth="1"/>
    <col min="8968" max="8968" width="7" style="2" customWidth="1"/>
    <col min="8969" max="8969" width="10" style="2" customWidth="1"/>
    <col min="8970" max="8970" width="18.28515625" style="2" customWidth="1"/>
    <col min="8971" max="8971" width="53.5703125" style="2" customWidth="1"/>
    <col min="8972" max="8973" width="10.5703125" style="2" customWidth="1"/>
    <col min="8974" max="8974" width="17.28515625" style="2" customWidth="1"/>
    <col min="8975" max="8975" width="13.85546875" style="2" customWidth="1"/>
    <col min="8976" max="8976" width="10.42578125" style="2" customWidth="1"/>
    <col min="8977" max="8977" width="10.140625" style="2" customWidth="1"/>
    <col min="8978" max="8978" width="14.42578125" style="2" customWidth="1"/>
    <col min="8979" max="8979" width="13.42578125" style="2" customWidth="1"/>
    <col min="8980" max="8980" width="14" style="2" customWidth="1"/>
    <col min="8981" max="8982" width="9.140625" style="2"/>
    <col min="8983" max="8983" width="14.140625" style="2" customWidth="1"/>
    <col min="8984" max="8984" width="12" style="2" customWidth="1"/>
    <col min="8985" max="8986" width="9.140625" style="2"/>
    <col min="8987" max="8987" width="13.28515625" style="2" customWidth="1"/>
    <col min="8988" max="8988" width="11.85546875" style="2" customWidth="1"/>
    <col min="8989" max="9216" width="9.140625" style="2"/>
    <col min="9217" max="9217" width="4.28515625" style="2" customWidth="1"/>
    <col min="9218" max="9218" width="4.42578125" style="2" customWidth="1"/>
    <col min="9219" max="9219" width="0.7109375" style="2" customWidth="1"/>
    <col min="9220" max="9220" width="15.7109375" style="2" customWidth="1"/>
    <col min="9221" max="9221" width="10.140625" style="2" customWidth="1"/>
    <col min="9222" max="9222" width="11.28515625" style="2" customWidth="1"/>
    <col min="9223" max="9223" width="7.28515625" style="2" customWidth="1"/>
    <col min="9224" max="9224" width="7" style="2" customWidth="1"/>
    <col min="9225" max="9225" width="10" style="2" customWidth="1"/>
    <col min="9226" max="9226" width="18.28515625" style="2" customWidth="1"/>
    <col min="9227" max="9227" width="53.5703125" style="2" customWidth="1"/>
    <col min="9228" max="9229" width="10.5703125" style="2" customWidth="1"/>
    <col min="9230" max="9230" width="17.28515625" style="2" customWidth="1"/>
    <col min="9231" max="9231" width="13.85546875" style="2" customWidth="1"/>
    <col min="9232" max="9232" width="10.42578125" style="2" customWidth="1"/>
    <col min="9233" max="9233" width="10.140625" style="2" customWidth="1"/>
    <col min="9234" max="9234" width="14.42578125" style="2" customWidth="1"/>
    <col min="9235" max="9235" width="13.42578125" style="2" customWidth="1"/>
    <col min="9236" max="9236" width="14" style="2" customWidth="1"/>
    <col min="9237" max="9238" width="9.140625" style="2"/>
    <col min="9239" max="9239" width="14.140625" style="2" customWidth="1"/>
    <col min="9240" max="9240" width="12" style="2" customWidth="1"/>
    <col min="9241" max="9242" width="9.140625" style="2"/>
    <col min="9243" max="9243" width="13.28515625" style="2" customWidth="1"/>
    <col min="9244" max="9244" width="11.85546875" style="2" customWidth="1"/>
    <col min="9245" max="9472" width="9.140625" style="2"/>
    <col min="9473" max="9473" width="4.28515625" style="2" customWidth="1"/>
    <col min="9474" max="9474" width="4.42578125" style="2" customWidth="1"/>
    <col min="9475" max="9475" width="0.7109375" style="2" customWidth="1"/>
    <col min="9476" max="9476" width="15.7109375" style="2" customWidth="1"/>
    <col min="9477" max="9477" width="10.140625" style="2" customWidth="1"/>
    <col min="9478" max="9478" width="11.28515625" style="2" customWidth="1"/>
    <col min="9479" max="9479" width="7.28515625" style="2" customWidth="1"/>
    <col min="9480" max="9480" width="7" style="2" customWidth="1"/>
    <col min="9481" max="9481" width="10" style="2" customWidth="1"/>
    <col min="9482" max="9482" width="18.28515625" style="2" customWidth="1"/>
    <col min="9483" max="9483" width="53.5703125" style="2" customWidth="1"/>
    <col min="9484" max="9485" width="10.5703125" style="2" customWidth="1"/>
    <col min="9486" max="9486" width="17.28515625" style="2" customWidth="1"/>
    <col min="9487" max="9487" width="13.85546875" style="2" customWidth="1"/>
    <col min="9488" max="9488" width="10.42578125" style="2" customWidth="1"/>
    <col min="9489" max="9489" width="10.140625" style="2" customWidth="1"/>
    <col min="9490" max="9490" width="14.42578125" style="2" customWidth="1"/>
    <col min="9491" max="9491" width="13.42578125" style="2" customWidth="1"/>
    <col min="9492" max="9492" width="14" style="2" customWidth="1"/>
    <col min="9493" max="9494" width="9.140625" style="2"/>
    <col min="9495" max="9495" width="14.140625" style="2" customWidth="1"/>
    <col min="9496" max="9496" width="12" style="2" customWidth="1"/>
    <col min="9497" max="9498" width="9.140625" style="2"/>
    <col min="9499" max="9499" width="13.28515625" style="2" customWidth="1"/>
    <col min="9500" max="9500" width="11.85546875" style="2" customWidth="1"/>
    <col min="9501" max="9728" width="9.140625" style="2"/>
    <col min="9729" max="9729" width="4.28515625" style="2" customWidth="1"/>
    <col min="9730" max="9730" width="4.42578125" style="2" customWidth="1"/>
    <col min="9731" max="9731" width="0.7109375" style="2" customWidth="1"/>
    <col min="9732" max="9732" width="15.7109375" style="2" customWidth="1"/>
    <col min="9733" max="9733" width="10.140625" style="2" customWidth="1"/>
    <col min="9734" max="9734" width="11.28515625" style="2" customWidth="1"/>
    <col min="9735" max="9735" width="7.28515625" style="2" customWidth="1"/>
    <col min="9736" max="9736" width="7" style="2" customWidth="1"/>
    <col min="9737" max="9737" width="10" style="2" customWidth="1"/>
    <col min="9738" max="9738" width="18.28515625" style="2" customWidth="1"/>
    <col min="9739" max="9739" width="53.5703125" style="2" customWidth="1"/>
    <col min="9740" max="9741" width="10.5703125" style="2" customWidth="1"/>
    <col min="9742" max="9742" width="17.28515625" style="2" customWidth="1"/>
    <col min="9743" max="9743" width="13.85546875" style="2" customWidth="1"/>
    <col min="9744" max="9744" width="10.42578125" style="2" customWidth="1"/>
    <col min="9745" max="9745" width="10.140625" style="2" customWidth="1"/>
    <col min="9746" max="9746" width="14.42578125" style="2" customWidth="1"/>
    <col min="9747" max="9747" width="13.42578125" style="2" customWidth="1"/>
    <col min="9748" max="9748" width="14" style="2" customWidth="1"/>
    <col min="9749" max="9750" width="9.140625" style="2"/>
    <col min="9751" max="9751" width="14.140625" style="2" customWidth="1"/>
    <col min="9752" max="9752" width="12" style="2" customWidth="1"/>
    <col min="9753" max="9754" width="9.140625" style="2"/>
    <col min="9755" max="9755" width="13.28515625" style="2" customWidth="1"/>
    <col min="9756" max="9756" width="11.85546875" style="2" customWidth="1"/>
    <col min="9757" max="9984" width="9.140625" style="2"/>
    <col min="9985" max="9985" width="4.28515625" style="2" customWidth="1"/>
    <col min="9986" max="9986" width="4.42578125" style="2" customWidth="1"/>
    <col min="9987" max="9987" width="0.7109375" style="2" customWidth="1"/>
    <col min="9988" max="9988" width="15.7109375" style="2" customWidth="1"/>
    <col min="9989" max="9989" width="10.140625" style="2" customWidth="1"/>
    <col min="9990" max="9990" width="11.28515625" style="2" customWidth="1"/>
    <col min="9991" max="9991" width="7.28515625" style="2" customWidth="1"/>
    <col min="9992" max="9992" width="7" style="2" customWidth="1"/>
    <col min="9993" max="9993" width="10" style="2" customWidth="1"/>
    <col min="9994" max="9994" width="18.28515625" style="2" customWidth="1"/>
    <col min="9995" max="9995" width="53.5703125" style="2" customWidth="1"/>
    <col min="9996" max="9997" width="10.5703125" style="2" customWidth="1"/>
    <col min="9998" max="9998" width="17.28515625" style="2" customWidth="1"/>
    <col min="9999" max="9999" width="13.85546875" style="2" customWidth="1"/>
    <col min="10000" max="10000" width="10.42578125" style="2" customWidth="1"/>
    <col min="10001" max="10001" width="10.140625" style="2" customWidth="1"/>
    <col min="10002" max="10002" width="14.42578125" style="2" customWidth="1"/>
    <col min="10003" max="10003" width="13.42578125" style="2" customWidth="1"/>
    <col min="10004" max="10004" width="14" style="2" customWidth="1"/>
    <col min="10005" max="10006" width="9.140625" style="2"/>
    <col min="10007" max="10007" width="14.140625" style="2" customWidth="1"/>
    <col min="10008" max="10008" width="12" style="2" customWidth="1"/>
    <col min="10009" max="10010" width="9.140625" style="2"/>
    <col min="10011" max="10011" width="13.28515625" style="2" customWidth="1"/>
    <col min="10012" max="10012" width="11.85546875" style="2" customWidth="1"/>
    <col min="10013" max="10240" width="9.140625" style="2"/>
    <col min="10241" max="10241" width="4.28515625" style="2" customWidth="1"/>
    <col min="10242" max="10242" width="4.42578125" style="2" customWidth="1"/>
    <col min="10243" max="10243" width="0.7109375" style="2" customWidth="1"/>
    <col min="10244" max="10244" width="15.7109375" style="2" customWidth="1"/>
    <col min="10245" max="10245" width="10.140625" style="2" customWidth="1"/>
    <col min="10246" max="10246" width="11.28515625" style="2" customWidth="1"/>
    <col min="10247" max="10247" width="7.28515625" style="2" customWidth="1"/>
    <col min="10248" max="10248" width="7" style="2" customWidth="1"/>
    <col min="10249" max="10249" width="10" style="2" customWidth="1"/>
    <col min="10250" max="10250" width="18.28515625" style="2" customWidth="1"/>
    <col min="10251" max="10251" width="53.5703125" style="2" customWidth="1"/>
    <col min="10252" max="10253" width="10.5703125" style="2" customWidth="1"/>
    <col min="10254" max="10254" width="17.28515625" style="2" customWidth="1"/>
    <col min="10255" max="10255" width="13.85546875" style="2" customWidth="1"/>
    <col min="10256" max="10256" width="10.42578125" style="2" customWidth="1"/>
    <col min="10257" max="10257" width="10.140625" style="2" customWidth="1"/>
    <col min="10258" max="10258" width="14.42578125" style="2" customWidth="1"/>
    <col min="10259" max="10259" width="13.42578125" style="2" customWidth="1"/>
    <col min="10260" max="10260" width="14" style="2" customWidth="1"/>
    <col min="10261" max="10262" width="9.140625" style="2"/>
    <col min="10263" max="10263" width="14.140625" style="2" customWidth="1"/>
    <col min="10264" max="10264" width="12" style="2" customWidth="1"/>
    <col min="10265" max="10266" width="9.140625" style="2"/>
    <col min="10267" max="10267" width="13.28515625" style="2" customWidth="1"/>
    <col min="10268" max="10268" width="11.85546875" style="2" customWidth="1"/>
    <col min="10269" max="10496" width="9.140625" style="2"/>
    <col min="10497" max="10497" width="4.28515625" style="2" customWidth="1"/>
    <col min="10498" max="10498" width="4.42578125" style="2" customWidth="1"/>
    <col min="10499" max="10499" width="0.7109375" style="2" customWidth="1"/>
    <col min="10500" max="10500" width="15.7109375" style="2" customWidth="1"/>
    <col min="10501" max="10501" width="10.140625" style="2" customWidth="1"/>
    <col min="10502" max="10502" width="11.28515625" style="2" customWidth="1"/>
    <col min="10503" max="10503" width="7.28515625" style="2" customWidth="1"/>
    <col min="10504" max="10504" width="7" style="2" customWidth="1"/>
    <col min="10505" max="10505" width="10" style="2" customWidth="1"/>
    <col min="10506" max="10506" width="18.28515625" style="2" customWidth="1"/>
    <col min="10507" max="10507" width="53.5703125" style="2" customWidth="1"/>
    <col min="10508" max="10509" width="10.5703125" style="2" customWidth="1"/>
    <col min="10510" max="10510" width="17.28515625" style="2" customWidth="1"/>
    <col min="10511" max="10511" width="13.85546875" style="2" customWidth="1"/>
    <col min="10512" max="10512" width="10.42578125" style="2" customWidth="1"/>
    <col min="10513" max="10513" width="10.140625" style="2" customWidth="1"/>
    <col min="10514" max="10514" width="14.42578125" style="2" customWidth="1"/>
    <col min="10515" max="10515" width="13.42578125" style="2" customWidth="1"/>
    <col min="10516" max="10516" width="14" style="2" customWidth="1"/>
    <col min="10517" max="10518" width="9.140625" style="2"/>
    <col min="10519" max="10519" width="14.140625" style="2" customWidth="1"/>
    <col min="10520" max="10520" width="12" style="2" customWidth="1"/>
    <col min="10521" max="10522" width="9.140625" style="2"/>
    <col min="10523" max="10523" width="13.28515625" style="2" customWidth="1"/>
    <col min="10524" max="10524" width="11.85546875" style="2" customWidth="1"/>
    <col min="10525" max="10752" width="9.140625" style="2"/>
    <col min="10753" max="10753" width="4.28515625" style="2" customWidth="1"/>
    <col min="10754" max="10754" width="4.42578125" style="2" customWidth="1"/>
    <col min="10755" max="10755" width="0.7109375" style="2" customWidth="1"/>
    <col min="10756" max="10756" width="15.7109375" style="2" customWidth="1"/>
    <col min="10757" max="10757" width="10.140625" style="2" customWidth="1"/>
    <col min="10758" max="10758" width="11.28515625" style="2" customWidth="1"/>
    <col min="10759" max="10759" width="7.28515625" style="2" customWidth="1"/>
    <col min="10760" max="10760" width="7" style="2" customWidth="1"/>
    <col min="10761" max="10761" width="10" style="2" customWidth="1"/>
    <col min="10762" max="10762" width="18.28515625" style="2" customWidth="1"/>
    <col min="10763" max="10763" width="53.5703125" style="2" customWidth="1"/>
    <col min="10764" max="10765" width="10.5703125" style="2" customWidth="1"/>
    <col min="10766" max="10766" width="17.28515625" style="2" customWidth="1"/>
    <col min="10767" max="10767" width="13.85546875" style="2" customWidth="1"/>
    <col min="10768" max="10768" width="10.42578125" style="2" customWidth="1"/>
    <col min="10769" max="10769" width="10.140625" style="2" customWidth="1"/>
    <col min="10770" max="10770" width="14.42578125" style="2" customWidth="1"/>
    <col min="10771" max="10771" width="13.42578125" style="2" customWidth="1"/>
    <col min="10772" max="10772" width="14" style="2" customWidth="1"/>
    <col min="10773" max="10774" width="9.140625" style="2"/>
    <col min="10775" max="10775" width="14.140625" style="2" customWidth="1"/>
    <col min="10776" max="10776" width="12" style="2" customWidth="1"/>
    <col min="10777" max="10778" width="9.140625" style="2"/>
    <col min="10779" max="10779" width="13.28515625" style="2" customWidth="1"/>
    <col min="10780" max="10780" width="11.85546875" style="2" customWidth="1"/>
    <col min="10781" max="11008" width="9.140625" style="2"/>
    <col min="11009" max="11009" width="4.28515625" style="2" customWidth="1"/>
    <col min="11010" max="11010" width="4.42578125" style="2" customWidth="1"/>
    <col min="11011" max="11011" width="0.7109375" style="2" customWidth="1"/>
    <col min="11012" max="11012" width="15.7109375" style="2" customWidth="1"/>
    <col min="11013" max="11013" width="10.140625" style="2" customWidth="1"/>
    <col min="11014" max="11014" width="11.28515625" style="2" customWidth="1"/>
    <col min="11015" max="11015" width="7.28515625" style="2" customWidth="1"/>
    <col min="11016" max="11016" width="7" style="2" customWidth="1"/>
    <col min="11017" max="11017" width="10" style="2" customWidth="1"/>
    <col min="11018" max="11018" width="18.28515625" style="2" customWidth="1"/>
    <col min="11019" max="11019" width="53.5703125" style="2" customWidth="1"/>
    <col min="11020" max="11021" width="10.5703125" style="2" customWidth="1"/>
    <col min="11022" max="11022" width="17.28515625" style="2" customWidth="1"/>
    <col min="11023" max="11023" width="13.85546875" style="2" customWidth="1"/>
    <col min="11024" max="11024" width="10.42578125" style="2" customWidth="1"/>
    <col min="11025" max="11025" width="10.140625" style="2" customWidth="1"/>
    <col min="11026" max="11026" width="14.42578125" style="2" customWidth="1"/>
    <col min="11027" max="11027" width="13.42578125" style="2" customWidth="1"/>
    <col min="11028" max="11028" width="14" style="2" customWidth="1"/>
    <col min="11029" max="11030" width="9.140625" style="2"/>
    <col min="11031" max="11031" width="14.140625" style="2" customWidth="1"/>
    <col min="11032" max="11032" width="12" style="2" customWidth="1"/>
    <col min="11033" max="11034" width="9.140625" style="2"/>
    <col min="11035" max="11035" width="13.28515625" style="2" customWidth="1"/>
    <col min="11036" max="11036" width="11.85546875" style="2" customWidth="1"/>
    <col min="11037" max="11264" width="9.140625" style="2"/>
    <col min="11265" max="11265" width="4.28515625" style="2" customWidth="1"/>
    <col min="11266" max="11266" width="4.42578125" style="2" customWidth="1"/>
    <col min="11267" max="11267" width="0.7109375" style="2" customWidth="1"/>
    <col min="11268" max="11268" width="15.7109375" style="2" customWidth="1"/>
    <col min="11269" max="11269" width="10.140625" style="2" customWidth="1"/>
    <col min="11270" max="11270" width="11.28515625" style="2" customWidth="1"/>
    <col min="11271" max="11271" width="7.28515625" style="2" customWidth="1"/>
    <col min="11272" max="11272" width="7" style="2" customWidth="1"/>
    <col min="11273" max="11273" width="10" style="2" customWidth="1"/>
    <col min="11274" max="11274" width="18.28515625" style="2" customWidth="1"/>
    <col min="11275" max="11275" width="53.5703125" style="2" customWidth="1"/>
    <col min="11276" max="11277" width="10.5703125" style="2" customWidth="1"/>
    <col min="11278" max="11278" width="17.28515625" style="2" customWidth="1"/>
    <col min="11279" max="11279" width="13.85546875" style="2" customWidth="1"/>
    <col min="11280" max="11280" width="10.42578125" style="2" customWidth="1"/>
    <col min="11281" max="11281" width="10.140625" style="2" customWidth="1"/>
    <col min="11282" max="11282" width="14.42578125" style="2" customWidth="1"/>
    <col min="11283" max="11283" width="13.42578125" style="2" customWidth="1"/>
    <col min="11284" max="11284" width="14" style="2" customWidth="1"/>
    <col min="11285" max="11286" width="9.140625" style="2"/>
    <col min="11287" max="11287" width="14.140625" style="2" customWidth="1"/>
    <col min="11288" max="11288" width="12" style="2" customWidth="1"/>
    <col min="11289" max="11290" width="9.140625" style="2"/>
    <col min="11291" max="11291" width="13.28515625" style="2" customWidth="1"/>
    <col min="11292" max="11292" width="11.85546875" style="2" customWidth="1"/>
    <col min="11293" max="11520" width="9.140625" style="2"/>
    <col min="11521" max="11521" width="4.28515625" style="2" customWidth="1"/>
    <col min="11522" max="11522" width="4.42578125" style="2" customWidth="1"/>
    <col min="11523" max="11523" width="0.7109375" style="2" customWidth="1"/>
    <col min="11524" max="11524" width="15.7109375" style="2" customWidth="1"/>
    <col min="11525" max="11525" width="10.140625" style="2" customWidth="1"/>
    <col min="11526" max="11526" width="11.28515625" style="2" customWidth="1"/>
    <col min="11527" max="11527" width="7.28515625" style="2" customWidth="1"/>
    <col min="11528" max="11528" width="7" style="2" customWidth="1"/>
    <col min="11529" max="11529" width="10" style="2" customWidth="1"/>
    <col min="11530" max="11530" width="18.28515625" style="2" customWidth="1"/>
    <col min="11531" max="11531" width="53.5703125" style="2" customWidth="1"/>
    <col min="11532" max="11533" width="10.5703125" style="2" customWidth="1"/>
    <col min="11534" max="11534" width="17.28515625" style="2" customWidth="1"/>
    <col min="11535" max="11535" width="13.85546875" style="2" customWidth="1"/>
    <col min="11536" max="11536" width="10.42578125" style="2" customWidth="1"/>
    <col min="11537" max="11537" width="10.140625" style="2" customWidth="1"/>
    <col min="11538" max="11538" width="14.42578125" style="2" customWidth="1"/>
    <col min="11539" max="11539" width="13.42578125" style="2" customWidth="1"/>
    <col min="11540" max="11540" width="14" style="2" customWidth="1"/>
    <col min="11541" max="11542" width="9.140625" style="2"/>
    <col min="11543" max="11543" width="14.140625" style="2" customWidth="1"/>
    <col min="11544" max="11544" width="12" style="2" customWidth="1"/>
    <col min="11545" max="11546" width="9.140625" style="2"/>
    <col min="11547" max="11547" width="13.28515625" style="2" customWidth="1"/>
    <col min="11548" max="11548" width="11.85546875" style="2" customWidth="1"/>
    <col min="11549" max="11776" width="9.140625" style="2"/>
    <col min="11777" max="11777" width="4.28515625" style="2" customWidth="1"/>
    <col min="11778" max="11778" width="4.42578125" style="2" customWidth="1"/>
    <col min="11779" max="11779" width="0.7109375" style="2" customWidth="1"/>
    <col min="11780" max="11780" width="15.7109375" style="2" customWidth="1"/>
    <col min="11781" max="11781" width="10.140625" style="2" customWidth="1"/>
    <col min="11782" max="11782" width="11.28515625" style="2" customWidth="1"/>
    <col min="11783" max="11783" width="7.28515625" style="2" customWidth="1"/>
    <col min="11784" max="11784" width="7" style="2" customWidth="1"/>
    <col min="11785" max="11785" width="10" style="2" customWidth="1"/>
    <col min="11786" max="11786" width="18.28515625" style="2" customWidth="1"/>
    <col min="11787" max="11787" width="53.5703125" style="2" customWidth="1"/>
    <col min="11788" max="11789" width="10.5703125" style="2" customWidth="1"/>
    <col min="11790" max="11790" width="17.28515625" style="2" customWidth="1"/>
    <col min="11791" max="11791" width="13.85546875" style="2" customWidth="1"/>
    <col min="11792" max="11792" width="10.42578125" style="2" customWidth="1"/>
    <col min="11793" max="11793" width="10.140625" style="2" customWidth="1"/>
    <col min="11794" max="11794" width="14.42578125" style="2" customWidth="1"/>
    <col min="11795" max="11795" width="13.42578125" style="2" customWidth="1"/>
    <col min="11796" max="11796" width="14" style="2" customWidth="1"/>
    <col min="11797" max="11798" width="9.140625" style="2"/>
    <col min="11799" max="11799" width="14.140625" style="2" customWidth="1"/>
    <col min="11800" max="11800" width="12" style="2" customWidth="1"/>
    <col min="11801" max="11802" width="9.140625" style="2"/>
    <col min="11803" max="11803" width="13.28515625" style="2" customWidth="1"/>
    <col min="11804" max="11804" width="11.85546875" style="2" customWidth="1"/>
    <col min="11805" max="12032" width="9.140625" style="2"/>
    <col min="12033" max="12033" width="4.28515625" style="2" customWidth="1"/>
    <col min="12034" max="12034" width="4.42578125" style="2" customWidth="1"/>
    <col min="12035" max="12035" width="0.7109375" style="2" customWidth="1"/>
    <col min="12036" max="12036" width="15.7109375" style="2" customWidth="1"/>
    <col min="12037" max="12037" width="10.140625" style="2" customWidth="1"/>
    <col min="12038" max="12038" width="11.28515625" style="2" customWidth="1"/>
    <col min="12039" max="12039" width="7.28515625" style="2" customWidth="1"/>
    <col min="12040" max="12040" width="7" style="2" customWidth="1"/>
    <col min="12041" max="12041" width="10" style="2" customWidth="1"/>
    <col min="12042" max="12042" width="18.28515625" style="2" customWidth="1"/>
    <col min="12043" max="12043" width="53.5703125" style="2" customWidth="1"/>
    <col min="12044" max="12045" width="10.5703125" style="2" customWidth="1"/>
    <col min="12046" max="12046" width="17.28515625" style="2" customWidth="1"/>
    <col min="12047" max="12047" width="13.85546875" style="2" customWidth="1"/>
    <col min="12048" max="12048" width="10.42578125" style="2" customWidth="1"/>
    <col min="12049" max="12049" width="10.140625" style="2" customWidth="1"/>
    <col min="12050" max="12050" width="14.42578125" style="2" customWidth="1"/>
    <col min="12051" max="12051" width="13.42578125" style="2" customWidth="1"/>
    <col min="12052" max="12052" width="14" style="2" customWidth="1"/>
    <col min="12053" max="12054" width="9.140625" style="2"/>
    <col min="12055" max="12055" width="14.140625" style="2" customWidth="1"/>
    <col min="12056" max="12056" width="12" style="2" customWidth="1"/>
    <col min="12057" max="12058" width="9.140625" style="2"/>
    <col min="12059" max="12059" width="13.28515625" style="2" customWidth="1"/>
    <col min="12060" max="12060" width="11.85546875" style="2" customWidth="1"/>
    <col min="12061" max="12288" width="9.140625" style="2"/>
    <col min="12289" max="12289" width="4.28515625" style="2" customWidth="1"/>
    <col min="12290" max="12290" width="4.42578125" style="2" customWidth="1"/>
    <col min="12291" max="12291" width="0.7109375" style="2" customWidth="1"/>
    <col min="12292" max="12292" width="15.7109375" style="2" customWidth="1"/>
    <col min="12293" max="12293" width="10.140625" style="2" customWidth="1"/>
    <col min="12294" max="12294" width="11.28515625" style="2" customWidth="1"/>
    <col min="12295" max="12295" width="7.28515625" style="2" customWidth="1"/>
    <col min="12296" max="12296" width="7" style="2" customWidth="1"/>
    <col min="12297" max="12297" width="10" style="2" customWidth="1"/>
    <col min="12298" max="12298" width="18.28515625" style="2" customWidth="1"/>
    <col min="12299" max="12299" width="53.5703125" style="2" customWidth="1"/>
    <col min="12300" max="12301" width="10.5703125" style="2" customWidth="1"/>
    <col min="12302" max="12302" width="17.28515625" style="2" customWidth="1"/>
    <col min="12303" max="12303" width="13.85546875" style="2" customWidth="1"/>
    <col min="12304" max="12304" width="10.42578125" style="2" customWidth="1"/>
    <col min="12305" max="12305" width="10.140625" style="2" customWidth="1"/>
    <col min="12306" max="12306" width="14.42578125" style="2" customWidth="1"/>
    <col min="12307" max="12307" width="13.42578125" style="2" customWidth="1"/>
    <col min="12308" max="12308" width="14" style="2" customWidth="1"/>
    <col min="12309" max="12310" width="9.140625" style="2"/>
    <col min="12311" max="12311" width="14.140625" style="2" customWidth="1"/>
    <col min="12312" max="12312" width="12" style="2" customWidth="1"/>
    <col min="12313" max="12314" width="9.140625" style="2"/>
    <col min="12315" max="12315" width="13.28515625" style="2" customWidth="1"/>
    <col min="12316" max="12316" width="11.85546875" style="2" customWidth="1"/>
    <col min="12317" max="12544" width="9.140625" style="2"/>
    <col min="12545" max="12545" width="4.28515625" style="2" customWidth="1"/>
    <col min="12546" max="12546" width="4.42578125" style="2" customWidth="1"/>
    <col min="12547" max="12547" width="0.7109375" style="2" customWidth="1"/>
    <col min="12548" max="12548" width="15.7109375" style="2" customWidth="1"/>
    <col min="12549" max="12549" width="10.140625" style="2" customWidth="1"/>
    <col min="12550" max="12550" width="11.28515625" style="2" customWidth="1"/>
    <col min="12551" max="12551" width="7.28515625" style="2" customWidth="1"/>
    <col min="12552" max="12552" width="7" style="2" customWidth="1"/>
    <col min="12553" max="12553" width="10" style="2" customWidth="1"/>
    <col min="12554" max="12554" width="18.28515625" style="2" customWidth="1"/>
    <col min="12555" max="12555" width="53.5703125" style="2" customWidth="1"/>
    <col min="12556" max="12557" width="10.5703125" style="2" customWidth="1"/>
    <col min="12558" max="12558" width="17.28515625" style="2" customWidth="1"/>
    <col min="12559" max="12559" width="13.85546875" style="2" customWidth="1"/>
    <col min="12560" max="12560" width="10.42578125" style="2" customWidth="1"/>
    <col min="12561" max="12561" width="10.140625" style="2" customWidth="1"/>
    <col min="12562" max="12562" width="14.42578125" style="2" customWidth="1"/>
    <col min="12563" max="12563" width="13.42578125" style="2" customWidth="1"/>
    <col min="12564" max="12564" width="14" style="2" customWidth="1"/>
    <col min="12565" max="12566" width="9.140625" style="2"/>
    <col min="12567" max="12567" width="14.140625" style="2" customWidth="1"/>
    <col min="12568" max="12568" width="12" style="2" customWidth="1"/>
    <col min="12569" max="12570" width="9.140625" style="2"/>
    <col min="12571" max="12571" width="13.28515625" style="2" customWidth="1"/>
    <col min="12572" max="12572" width="11.85546875" style="2" customWidth="1"/>
    <col min="12573" max="12800" width="9.140625" style="2"/>
    <col min="12801" max="12801" width="4.28515625" style="2" customWidth="1"/>
    <col min="12802" max="12802" width="4.42578125" style="2" customWidth="1"/>
    <col min="12803" max="12803" width="0.7109375" style="2" customWidth="1"/>
    <col min="12804" max="12804" width="15.7109375" style="2" customWidth="1"/>
    <col min="12805" max="12805" width="10.140625" style="2" customWidth="1"/>
    <col min="12806" max="12806" width="11.28515625" style="2" customWidth="1"/>
    <col min="12807" max="12807" width="7.28515625" style="2" customWidth="1"/>
    <col min="12808" max="12808" width="7" style="2" customWidth="1"/>
    <col min="12809" max="12809" width="10" style="2" customWidth="1"/>
    <col min="12810" max="12810" width="18.28515625" style="2" customWidth="1"/>
    <col min="12811" max="12811" width="53.5703125" style="2" customWidth="1"/>
    <col min="12812" max="12813" width="10.5703125" style="2" customWidth="1"/>
    <col min="12814" max="12814" width="17.28515625" style="2" customWidth="1"/>
    <col min="12815" max="12815" width="13.85546875" style="2" customWidth="1"/>
    <col min="12816" max="12816" width="10.42578125" style="2" customWidth="1"/>
    <col min="12817" max="12817" width="10.140625" style="2" customWidth="1"/>
    <col min="12818" max="12818" width="14.42578125" style="2" customWidth="1"/>
    <col min="12819" max="12819" width="13.42578125" style="2" customWidth="1"/>
    <col min="12820" max="12820" width="14" style="2" customWidth="1"/>
    <col min="12821" max="12822" width="9.140625" style="2"/>
    <col min="12823" max="12823" width="14.140625" style="2" customWidth="1"/>
    <col min="12824" max="12824" width="12" style="2" customWidth="1"/>
    <col min="12825" max="12826" width="9.140625" style="2"/>
    <col min="12827" max="12827" width="13.28515625" style="2" customWidth="1"/>
    <col min="12828" max="12828" width="11.85546875" style="2" customWidth="1"/>
    <col min="12829" max="13056" width="9.140625" style="2"/>
    <col min="13057" max="13057" width="4.28515625" style="2" customWidth="1"/>
    <col min="13058" max="13058" width="4.42578125" style="2" customWidth="1"/>
    <col min="13059" max="13059" width="0.7109375" style="2" customWidth="1"/>
    <col min="13060" max="13060" width="15.7109375" style="2" customWidth="1"/>
    <col min="13061" max="13061" width="10.140625" style="2" customWidth="1"/>
    <col min="13062" max="13062" width="11.28515625" style="2" customWidth="1"/>
    <col min="13063" max="13063" width="7.28515625" style="2" customWidth="1"/>
    <col min="13064" max="13064" width="7" style="2" customWidth="1"/>
    <col min="13065" max="13065" width="10" style="2" customWidth="1"/>
    <col min="13066" max="13066" width="18.28515625" style="2" customWidth="1"/>
    <col min="13067" max="13067" width="53.5703125" style="2" customWidth="1"/>
    <col min="13068" max="13069" width="10.5703125" style="2" customWidth="1"/>
    <col min="13070" max="13070" width="17.28515625" style="2" customWidth="1"/>
    <col min="13071" max="13071" width="13.85546875" style="2" customWidth="1"/>
    <col min="13072" max="13072" width="10.42578125" style="2" customWidth="1"/>
    <col min="13073" max="13073" width="10.140625" style="2" customWidth="1"/>
    <col min="13074" max="13074" width="14.42578125" style="2" customWidth="1"/>
    <col min="13075" max="13075" width="13.42578125" style="2" customWidth="1"/>
    <col min="13076" max="13076" width="14" style="2" customWidth="1"/>
    <col min="13077" max="13078" width="9.140625" style="2"/>
    <col min="13079" max="13079" width="14.140625" style="2" customWidth="1"/>
    <col min="13080" max="13080" width="12" style="2" customWidth="1"/>
    <col min="13081" max="13082" width="9.140625" style="2"/>
    <col min="13083" max="13083" width="13.28515625" style="2" customWidth="1"/>
    <col min="13084" max="13084" width="11.85546875" style="2" customWidth="1"/>
    <col min="13085" max="13312" width="9.140625" style="2"/>
    <col min="13313" max="13313" width="4.28515625" style="2" customWidth="1"/>
    <col min="13314" max="13314" width="4.42578125" style="2" customWidth="1"/>
    <col min="13315" max="13315" width="0.7109375" style="2" customWidth="1"/>
    <col min="13316" max="13316" width="15.7109375" style="2" customWidth="1"/>
    <col min="13317" max="13317" width="10.140625" style="2" customWidth="1"/>
    <col min="13318" max="13318" width="11.28515625" style="2" customWidth="1"/>
    <col min="13319" max="13319" width="7.28515625" style="2" customWidth="1"/>
    <col min="13320" max="13320" width="7" style="2" customWidth="1"/>
    <col min="13321" max="13321" width="10" style="2" customWidth="1"/>
    <col min="13322" max="13322" width="18.28515625" style="2" customWidth="1"/>
    <col min="13323" max="13323" width="53.5703125" style="2" customWidth="1"/>
    <col min="13324" max="13325" width="10.5703125" style="2" customWidth="1"/>
    <col min="13326" max="13326" width="17.28515625" style="2" customWidth="1"/>
    <col min="13327" max="13327" width="13.85546875" style="2" customWidth="1"/>
    <col min="13328" max="13328" width="10.42578125" style="2" customWidth="1"/>
    <col min="13329" max="13329" width="10.140625" style="2" customWidth="1"/>
    <col min="13330" max="13330" width="14.42578125" style="2" customWidth="1"/>
    <col min="13331" max="13331" width="13.42578125" style="2" customWidth="1"/>
    <col min="13332" max="13332" width="14" style="2" customWidth="1"/>
    <col min="13333" max="13334" width="9.140625" style="2"/>
    <col min="13335" max="13335" width="14.140625" style="2" customWidth="1"/>
    <col min="13336" max="13336" width="12" style="2" customWidth="1"/>
    <col min="13337" max="13338" width="9.140625" style="2"/>
    <col min="13339" max="13339" width="13.28515625" style="2" customWidth="1"/>
    <col min="13340" max="13340" width="11.85546875" style="2" customWidth="1"/>
    <col min="13341" max="13568" width="9.140625" style="2"/>
    <col min="13569" max="13569" width="4.28515625" style="2" customWidth="1"/>
    <col min="13570" max="13570" width="4.42578125" style="2" customWidth="1"/>
    <col min="13571" max="13571" width="0.7109375" style="2" customWidth="1"/>
    <col min="13572" max="13572" width="15.7109375" style="2" customWidth="1"/>
    <col min="13573" max="13573" width="10.140625" style="2" customWidth="1"/>
    <col min="13574" max="13574" width="11.28515625" style="2" customWidth="1"/>
    <col min="13575" max="13575" width="7.28515625" style="2" customWidth="1"/>
    <col min="13576" max="13576" width="7" style="2" customWidth="1"/>
    <col min="13577" max="13577" width="10" style="2" customWidth="1"/>
    <col min="13578" max="13578" width="18.28515625" style="2" customWidth="1"/>
    <col min="13579" max="13579" width="53.5703125" style="2" customWidth="1"/>
    <col min="13580" max="13581" width="10.5703125" style="2" customWidth="1"/>
    <col min="13582" max="13582" width="17.28515625" style="2" customWidth="1"/>
    <col min="13583" max="13583" width="13.85546875" style="2" customWidth="1"/>
    <col min="13584" max="13584" width="10.42578125" style="2" customWidth="1"/>
    <col min="13585" max="13585" width="10.140625" style="2" customWidth="1"/>
    <col min="13586" max="13586" width="14.42578125" style="2" customWidth="1"/>
    <col min="13587" max="13587" width="13.42578125" style="2" customWidth="1"/>
    <col min="13588" max="13588" width="14" style="2" customWidth="1"/>
    <col min="13589" max="13590" width="9.140625" style="2"/>
    <col min="13591" max="13591" width="14.140625" style="2" customWidth="1"/>
    <col min="13592" max="13592" width="12" style="2" customWidth="1"/>
    <col min="13593" max="13594" width="9.140625" style="2"/>
    <col min="13595" max="13595" width="13.28515625" style="2" customWidth="1"/>
    <col min="13596" max="13596" width="11.85546875" style="2" customWidth="1"/>
    <col min="13597" max="13824" width="9.140625" style="2"/>
    <col min="13825" max="13825" width="4.28515625" style="2" customWidth="1"/>
    <col min="13826" max="13826" width="4.42578125" style="2" customWidth="1"/>
    <col min="13827" max="13827" width="0.7109375" style="2" customWidth="1"/>
    <col min="13828" max="13828" width="15.7109375" style="2" customWidth="1"/>
    <col min="13829" max="13829" width="10.140625" style="2" customWidth="1"/>
    <col min="13830" max="13830" width="11.28515625" style="2" customWidth="1"/>
    <col min="13831" max="13831" width="7.28515625" style="2" customWidth="1"/>
    <col min="13832" max="13832" width="7" style="2" customWidth="1"/>
    <col min="13833" max="13833" width="10" style="2" customWidth="1"/>
    <col min="13834" max="13834" width="18.28515625" style="2" customWidth="1"/>
    <col min="13835" max="13835" width="53.5703125" style="2" customWidth="1"/>
    <col min="13836" max="13837" width="10.5703125" style="2" customWidth="1"/>
    <col min="13838" max="13838" width="17.28515625" style="2" customWidth="1"/>
    <col min="13839" max="13839" width="13.85546875" style="2" customWidth="1"/>
    <col min="13840" max="13840" width="10.42578125" style="2" customWidth="1"/>
    <col min="13841" max="13841" width="10.140625" style="2" customWidth="1"/>
    <col min="13842" max="13842" width="14.42578125" style="2" customWidth="1"/>
    <col min="13843" max="13843" width="13.42578125" style="2" customWidth="1"/>
    <col min="13844" max="13844" width="14" style="2" customWidth="1"/>
    <col min="13845" max="13846" width="9.140625" style="2"/>
    <col min="13847" max="13847" width="14.140625" style="2" customWidth="1"/>
    <col min="13848" max="13848" width="12" style="2" customWidth="1"/>
    <col min="13849" max="13850" width="9.140625" style="2"/>
    <col min="13851" max="13851" width="13.28515625" style="2" customWidth="1"/>
    <col min="13852" max="13852" width="11.85546875" style="2" customWidth="1"/>
    <col min="13853" max="14080" width="9.140625" style="2"/>
    <col min="14081" max="14081" width="4.28515625" style="2" customWidth="1"/>
    <col min="14082" max="14082" width="4.42578125" style="2" customWidth="1"/>
    <col min="14083" max="14083" width="0.7109375" style="2" customWidth="1"/>
    <col min="14084" max="14084" width="15.7109375" style="2" customWidth="1"/>
    <col min="14085" max="14085" width="10.140625" style="2" customWidth="1"/>
    <col min="14086" max="14086" width="11.28515625" style="2" customWidth="1"/>
    <col min="14087" max="14087" width="7.28515625" style="2" customWidth="1"/>
    <col min="14088" max="14088" width="7" style="2" customWidth="1"/>
    <col min="14089" max="14089" width="10" style="2" customWidth="1"/>
    <col min="14090" max="14090" width="18.28515625" style="2" customWidth="1"/>
    <col min="14091" max="14091" width="53.5703125" style="2" customWidth="1"/>
    <col min="14092" max="14093" width="10.5703125" style="2" customWidth="1"/>
    <col min="14094" max="14094" width="17.28515625" style="2" customWidth="1"/>
    <col min="14095" max="14095" width="13.85546875" style="2" customWidth="1"/>
    <col min="14096" max="14096" width="10.42578125" style="2" customWidth="1"/>
    <col min="14097" max="14097" width="10.140625" style="2" customWidth="1"/>
    <col min="14098" max="14098" width="14.42578125" style="2" customWidth="1"/>
    <col min="14099" max="14099" width="13.42578125" style="2" customWidth="1"/>
    <col min="14100" max="14100" width="14" style="2" customWidth="1"/>
    <col min="14101" max="14102" width="9.140625" style="2"/>
    <col min="14103" max="14103" width="14.140625" style="2" customWidth="1"/>
    <col min="14104" max="14104" width="12" style="2" customWidth="1"/>
    <col min="14105" max="14106" width="9.140625" style="2"/>
    <col min="14107" max="14107" width="13.28515625" style="2" customWidth="1"/>
    <col min="14108" max="14108" width="11.85546875" style="2" customWidth="1"/>
    <col min="14109" max="14336" width="9.140625" style="2"/>
    <col min="14337" max="14337" width="4.28515625" style="2" customWidth="1"/>
    <col min="14338" max="14338" width="4.42578125" style="2" customWidth="1"/>
    <col min="14339" max="14339" width="0.7109375" style="2" customWidth="1"/>
    <col min="14340" max="14340" width="15.7109375" style="2" customWidth="1"/>
    <col min="14341" max="14341" width="10.140625" style="2" customWidth="1"/>
    <col min="14342" max="14342" width="11.28515625" style="2" customWidth="1"/>
    <col min="14343" max="14343" width="7.28515625" style="2" customWidth="1"/>
    <col min="14344" max="14344" width="7" style="2" customWidth="1"/>
    <col min="14345" max="14345" width="10" style="2" customWidth="1"/>
    <col min="14346" max="14346" width="18.28515625" style="2" customWidth="1"/>
    <col min="14347" max="14347" width="53.5703125" style="2" customWidth="1"/>
    <col min="14348" max="14349" width="10.5703125" style="2" customWidth="1"/>
    <col min="14350" max="14350" width="17.28515625" style="2" customWidth="1"/>
    <col min="14351" max="14351" width="13.85546875" style="2" customWidth="1"/>
    <col min="14352" max="14352" width="10.42578125" style="2" customWidth="1"/>
    <col min="14353" max="14353" width="10.140625" style="2" customWidth="1"/>
    <col min="14354" max="14354" width="14.42578125" style="2" customWidth="1"/>
    <col min="14355" max="14355" width="13.42578125" style="2" customWidth="1"/>
    <col min="14356" max="14356" width="14" style="2" customWidth="1"/>
    <col min="14357" max="14358" width="9.140625" style="2"/>
    <col min="14359" max="14359" width="14.140625" style="2" customWidth="1"/>
    <col min="14360" max="14360" width="12" style="2" customWidth="1"/>
    <col min="14361" max="14362" width="9.140625" style="2"/>
    <col min="14363" max="14363" width="13.28515625" style="2" customWidth="1"/>
    <col min="14364" max="14364" width="11.85546875" style="2" customWidth="1"/>
    <col min="14365" max="14592" width="9.140625" style="2"/>
    <col min="14593" max="14593" width="4.28515625" style="2" customWidth="1"/>
    <col min="14594" max="14594" width="4.42578125" style="2" customWidth="1"/>
    <col min="14595" max="14595" width="0.7109375" style="2" customWidth="1"/>
    <col min="14596" max="14596" width="15.7109375" style="2" customWidth="1"/>
    <col min="14597" max="14597" width="10.140625" style="2" customWidth="1"/>
    <col min="14598" max="14598" width="11.28515625" style="2" customWidth="1"/>
    <col min="14599" max="14599" width="7.28515625" style="2" customWidth="1"/>
    <col min="14600" max="14600" width="7" style="2" customWidth="1"/>
    <col min="14601" max="14601" width="10" style="2" customWidth="1"/>
    <col min="14602" max="14602" width="18.28515625" style="2" customWidth="1"/>
    <col min="14603" max="14603" width="53.5703125" style="2" customWidth="1"/>
    <col min="14604" max="14605" width="10.5703125" style="2" customWidth="1"/>
    <col min="14606" max="14606" width="17.28515625" style="2" customWidth="1"/>
    <col min="14607" max="14607" width="13.85546875" style="2" customWidth="1"/>
    <col min="14608" max="14608" width="10.42578125" style="2" customWidth="1"/>
    <col min="14609" max="14609" width="10.140625" style="2" customWidth="1"/>
    <col min="14610" max="14610" width="14.42578125" style="2" customWidth="1"/>
    <col min="14611" max="14611" width="13.42578125" style="2" customWidth="1"/>
    <col min="14612" max="14612" width="14" style="2" customWidth="1"/>
    <col min="14613" max="14614" width="9.140625" style="2"/>
    <col min="14615" max="14615" width="14.140625" style="2" customWidth="1"/>
    <col min="14616" max="14616" width="12" style="2" customWidth="1"/>
    <col min="14617" max="14618" width="9.140625" style="2"/>
    <col min="14619" max="14619" width="13.28515625" style="2" customWidth="1"/>
    <col min="14620" max="14620" width="11.85546875" style="2" customWidth="1"/>
    <col min="14621" max="14848" width="9.140625" style="2"/>
    <col min="14849" max="14849" width="4.28515625" style="2" customWidth="1"/>
    <col min="14850" max="14850" width="4.42578125" style="2" customWidth="1"/>
    <col min="14851" max="14851" width="0.7109375" style="2" customWidth="1"/>
    <col min="14852" max="14852" width="15.7109375" style="2" customWidth="1"/>
    <col min="14853" max="14853" width="10.140625" style="2" customWidth="1"/>
    <col min="14854" max="14854" width="11.28515625" style="2" customWidth="1"/>
    <col min="14855" max="14855" width="7.28515625" style="2" customWidth="1"/>
    <col min="14856" max="14856" width="7" style="2" customWidth="1"/>
    <col min="14857" max="14857" width="10" style="2" customWidth="1"/>
    <col min="14858" max="14858" width="18.28515625" style="2" customWidth="1"/>
    <col min="14859" max="14859" width="53.5703125" style="2" customWidth="1"/>
    <col min="14860" max="14861" width="10.5703125" style="2" customWidth="1"/>
    <col min="14862" max="14862" width="17.28515625" style="2" customWidth="1"/>
    <col min="14863" max="14863" width="13.85546875" style="2" customWidth="1"/>
    <col min="14864" max="14864" width="10.42578125" style="2" customWidth="1"/>
    <col min="14865" max="14865" width="10.140625" style="2" customWidth="1"/>
    <col min="14866" max="14866" width="14.42578125" style="2" customWidth="1"/>
    <col min="14867" max="14867" width="13.42578125" style="2" customWidth="1"/>
    <col min="14868" max="14868" width="14" style="2" customWidth="1"/>
    <col min="14869" max="14870" width="9.140625" style="2"/>
    <col min="14871" max="14871" width="14.140625" style="2" customWidth="1"/>
    <col min="14872" max="14872" width="12" style="2" customWidth="1"/>
    <col min="14873" max="14874" width="9.140625" style="2"/>
    <col min="14875" max="14875" width="13.28515625" style="2" customWidth="1"/>
    <col min="14876" max="14876" width="11.85546875" style="2" customWidth="1"/>
    <col min="14877" max="15104" width="9.140625" style="2"/>
    <col min="15105" max="15105" width="4.28515625" style="2" customWidth="1"/>
    <col min="15106" max="15106" width="4.42578125" style="2" customWidth="1"/>
    <col min="15107" max="15107" width="0.7109375" style="2" customWidth="1"/>
    <col min="15108" max="15108" width="15.7109375" style="2" customWidth="1"/>
    <col min="15109" max="15109" width="10.140625" style="2" customWidth="1"/>
    <col min="15110" max="15110" width="11.28515625" style="2" customWidth="1"/>
    <col min="15111" max="15111" width="7.28515625" style="2" customWidth="1"/>
    <col min="15112" max="15112" width="7" style="2" customWidth="1"/>
    <col min="15113" max="15113" width="10" style="2" customWidth="1"/>
    <col min="15114" max="15114" width="18.28515625" style="2" customWidth="1"/>
    <col min="15115" max="15115" width="53.5703125" style="2" customWidth="1"/>
    <col min="15116" max="15117" width="10.5703125" style="2" customWidth="1"/>
    <col min="15118" max="15118" width="17.28515625" style="2" customWidth="1"/>
    <col min="15119" max="15119" width="13.85546875" style="2" customWidth="1"/>
    <col min="15120" max="15120" width="10.42578125" style="2" customWidth="1"/>
    <col min="15121" max="15121" width="10.140625" style="2" customWidth="1"/>
    <col min="15122" max="15122" width="14.42578125" style="2" customWidth="1"/>
    <col min="15123" max="15123" width="13.42578125" style="2" customWidth="1"/>
    <col min="15124" max="15124" width="14" style="2" customWidth="1"/>
    <col min="15125" max="15126" width="9.140625" style="2"/>
    <col min="15127" max="15127" width="14.140625" style="2" customWidth="1"/>
    <col min="15128" max="15128" width="12" style="2" customWidth="1"/>
    <col min="15129" max="15130" width="9.140625" style="2"/>
    <col min="15131" max="15131" width="13.28515625" style="2" customWidth="1"/>
    <col min="15132" max="15132" width="11.85546875" style="2" customWidth="1"/>
    <col min="15133" max="15360" width="9.140625" style="2"/>
    <col min="15361" max="15361" width="4.28515625" style="2" customWidth="1"/>
    <col min="15362" max="15362" width="4.42578125" style="2" customWidth="1"/>
    <col min="15363" max="15363" width="0.7109375" style="2" customWidth="1"/>
    <col min="15364" max="15364" width="15.7109375" style="2" customWidth="1"/>
    <col min="15365" max="15365" width="10.140625" style="2" customWidth="1"/>
    <col min="15366" max="15366" width="11.28515625" style="2" customWidth="1"/>
    <col min="15367" max="15367" width="7.28515625" style="2" customWidth="1"/>
    <col min="15368" max="15368" width="7" style="2" customWidth="1"/>
    <col min="15369" max="15369" width="10" style="2" customWidth="1"/>
    <col min="15370" max="15370" width="18.28515625" style="2" customWidth="1"/>
    <col min="15371" max="15371" width="53.5703125" style="2" customWidth="1"/>
    <col min="15372" max="15373" width="10.5703125" style="2" customWidth="1"/>
    <col min="15374" max="15374" width="17.28515625" style="2" customWidth="1"/>
    <col min="15375" max="15375" width="13.85546875" style="2" customWidth="1"/>
    <col min="15376" max="15376" width="10.42578125" style="2" customWidth="1"/>
    <col min="15377" max="15377" width="10.140625" style="2" customWidth="1"/>
    <col min="15378" max="15378" width="14.42578125" style="2" customWidth="1"/>
    <col min="15379" max="15379" width="13.42578125" style="2" customWidth="1"/>
    <col min="15380" max="15380" width="14" style="2" customWidth="1"/>
    <col min="15381" max="15382" width="9.140625" style="2"/>
    <col min="15383" max="15383" width="14.140625" style="2" customWidth="1"/>
    <col min="15384" max="15384" width="12" style="2" customWidth="1"/>
    <col min="15385" max="15386" width="9.140625" style="2"/>
    <col min="15387" max="15387" width="13.28515625" style="2" customWidth="1"/>
    <col min="15388" max="15388" width="11.85546875" style="2" customWidth="1"/>
    <col min="15389" max="15616" width="9.140625" style="2"/>
    <col min="15617" max="15617" width="4.28515625" style="2" customWidth="1"/>
    <col min="15618" max="15618" width="4.42578125" style="2" customWidth="1"/>
    <col min="15619" max="15619" width="0.7109375" style="2" customWidth="1"/>
    <col min="15620" max="15620" width="15.7109375" style="2" customWidth="1"/>
    <col min="15621" max="15621" width="10.140625" style="2" customWidth="1"/>
    <col min="15622" max="15622" width="11.28515625" style="2" customWidth="1"/>
    <col min="15623" max="15623" width="7.28515625" style="2" customWidth="1"/>
    <col min="15624" max="15624" width="7" style="2" customWidth="1"/>
    <col min="15625" max="15625" width="10" style="2" customWidth="1"/>
    <col min="15626" max="15626" width="18.28515625" style="2" customWidth="1"/>
    <col min="15627" max="15627" width="53.5703125" style="2" customWidth="1"/>
    <col min="15628" max="15629" width="10.5703125" style="2" customWidth="1"/>
    <col min="15630" max="15630" width="17.28515625" style="2" customWidth="1"/>
    <col min="15631" max="15631" width="13.85546875" style="2" customWidth="1"/>
    <col min="15632" max="15632" width="10.42578125" style="2" customWidth="1"/>
    <col min="15633" max="15633" width="10.140625" style="2" customWidth="1"/>
    <col min="15634" max="15634" width="14.42578125" style="2" customWidth="1"/>
    <col min="15635" max="15635" width="13.42578125" style="2" customWidth="1"/>
    <col min="15636" max="15636" width="14" style="2" customWidth="1"/>
    <col min="15637" max="15638" width="9.140625" style="2"/>
    <col min="15639" max="15639" width="14.140625" style="2" customWidth="1"/>
    <col min="15640" max="15640" width="12" style="2" customWidth="1"/>
    <col min="15641" max="15642" width="9.140625" style="2"/>
    <col min="15643" max="15643" width="13.28515625" style="2" customWidth="1"/>
    <col min="15644" max="15644" width="11.85546875" style="2" customWidth="1"/>
    <col min="15645" max="15872" width="9.140625" style="2"/>
    <col min="15873" max="15873" width="4.28515625" style="2" customWidth="1"/>
    <col min="15874" max="15874" width="4.42578125" style="2" customWidth="1"/>
    <col min="15875" max="15875" width="0.7109375" style="2" customWidth="1"/>
    <col min="15876" max="15876" width="15.7109375" style="2" customWidth="1"/>
    <col min="15877" max="15877" width="10.140625" style="2" customWidth="1"/>
    <col min="15878" max="15878" width="11.28515625" style="2" customWidth="1"/>
    <col min="15879" max="15879" width="7.28515625" style="2" customWidth="1"/>
    <col min="15880" max="15880" width="7" style="2" customWidth="1"/>
    <col min="15881" max="15881" width="10" style="2" customWidth="1"/>
    <col min="15882" max="15882" width="18.28515625" style="2" customWidth="1"/>
    <col min="15883" max="15883" width="53.5703125" style="2" customWidth="1"/>
    <col min="15884" max="15885" width="10.5703125" style="2" customWidth="1"/>
    <col min="15886" max="15886" width="17.28515625" style="2" customWidth="1"/>
    <col min="15887" max="15887" width="13.85546875" style="2" customWidth="1"/>
    <col min="15888" max="15888" width="10.42578125" style="2" customWidth="1"/>
    <col min="15889" max="15889" width="10.140625" style="2" customWidth="1"/>
    <col min="15890" max="15890" width="14.42578125" style="2" customWidth="1"/>
    <col min="15891" max="15891" width="13.42578125" style="2" customWidth="1"/>
    <col min="15892" max="15892" width="14" style="2" customWidth="1"/>
    <col min="15893" max="15894" width="9.140625" style="2"/>
    <col min="15895" max="15895" width="14.140625" style="2" customWidth="1"/>
    <col min="15896" max="15896" width="12" style="2" customWidth="1"/>
    <col min="15897" max="15898" width="9.140625" style="2"/>
    <col min="15899" max="15899" width="13.28515625" style="2" customWidth="1"/>
    <col min="15900" max="15900" width="11.85546875" style="2" customWidth="1"/>
    <col min="15901" max="16128" width="9.140625" style="2"/>
    <col min="16129" max="16129" width="4.28515625" style="2" customWidth="1"/>
    <col min="16130" max="16130" width="4.42578125" style="2" customWidth="1"/>
    <col min="16131" max="16131" width="0.7109375" style="2" customWidth="1"/>
    <col min="16132" max="16132" width="15.7109375" style="2" customWidth="1"/>
    <col min="16133" max="16133" width="10.140625" style="2" customWidth="1"/>
    <col min="16134" max="16134" width="11.28515625" style="2" customWidth="1"/>
    <col min="16135" max="16135" width="7.28515625" style="2" customWidth="1"/>
    <col min="16136" max="16136" width="7" style="2" customWidth="1"/>
    <col min="16137" max="16137" width="10" style="2" customWidth="1"/>
    <col min="16138" max="16138" width="18.28515625" style="2" customWidth="1"/>
    <col min="16139" max="16139" width="53.5703125" style="2" customWidth="1"/>
    <col min="16140" max="16141" width="10.5703125" style="2" customWidth="1"/>
    <col min="16142" max="16142" width="17.28515625" style="2" customWidth="1"/>
    <col min="16143" max="16143" width="13.85546875" style="2" customWidth="1"/>
    <col min="16144" max="16144" width="10.42578125" style="2" customWidth="1"/>
    <col min="16145" max="16145" width="10.140625" style="2" customWidth="1"/>
    <col min="16146" max="16146" width="14.42578125" style="2" customWidth="1"/>
    <col min="16147" max="16147" width="13.42578125" style="2" customWidth="1"/>
    <col min="16148" max="16148" width="14" style="2" customWidth="1"/>
    <col min="16149" max="16150" width="9.140625" style="2"/>
    <col min="16151" max="16151" width="14.140625" style="2" customWidth="1"/>
    <col min="16152" max="16152" width="12" style="2" customWidth="1"/>
    <col min="16153" max="16154" width="9.140625" style="2"/>
    <col min="16155" max="16155" width="13.28515625" style="2" customWidth="1"/>
    <col min="16156" max="16156" width="11.85546875" style="2" customWidth="1"/>
    <col min="16157" max="16384" width="9.140625" style="2"/>
  </cols>
  <sheetData>
    <row r="1" spans="1:19" ht="24.75" customHeight="1" x14ac:dyDescent="0.25">
      <c r="A1" s="121"/>
      <c r="B1" s="122"/>
      <c r="C1" s="123"/>
      <c r="D1" s="123"/>
      <c r="E1" s="569" t="s">
        <v>0</v>
      </c>
      <c r="F1" s="569"/>
      <c r="G1" s="569"/>
      <c r="H1" s="569"/>
      <c r="I1" s="569"/>
      <c r="J1" s="569"/>
      <c r="K1" s="569"/>
      <c r="L1" s="569"/>
      <c r="M1" s="569"/>
      <c r="N1" s="124"/>
      <c r="O1" s="123"/>
      <c r="P1" s="123"/>
      <c r="Q1" s="123"/>
      <c r="R1" s="58"/>
      <c r="S1" s="58"/>
    </row>
    <row r="2" spans="1:19" ht="24.75" customHeight="1" x14ac:dyDescent="0.25">
      <c r="A2" s="121"/>
      <c r="B2" s="122"/>
      <c r="C2" s="123"/>
      <c r="D2" s="123"/>
      <c r="E2" s="569" t="s">
        <v>451</v>
      </c>
      <c r="F2" s="569"/>
      <c r="G2" s="569"/>
      <c r="H2" s="569"/>
      <c r="I2" s="569"/>
      <c r="J2" s="569"/>
      <c r="K2" s="569"/>
      <c r="L2" s="569"/>
      <c r="M2" s="569"/>
      <c r="N2" s="124"/>
      <c r="O2" s="123"/>
      <c r="P2" s="123"/>
      <c r="Q2" s="123"/>
      <c r="R2" s="58"/>
      <c r="S2" s="58"/>
    </row>
    <row r="3" spans="1:19" ht="19.5" customHeight="1" x14ac:dyDescent="0.25">
      <c r="A3" s="121"/>
      <c r="B3" s="122"/>
      <c r="C3" s="123"/>
      <c r="D3" s="123"/>
      <c r="E3" s="570" t="s">
        <v>55</v>
      </c>
      <c r="F3" s="569"/>
      <c r="G3" s="569"/>
      <c r="H3" s="569"/>
      <c r="I3" s="569"/>
      <c r="J3" s="569"/>
      <c r="K3" s="569"/>
      <c r="L3" s="569"/>
      <c r="M3" s="569"/>
      <c r="N3" s="124"/>
      <c r="O3" s="123"/>
      <c r="P3" s="123"/>
      <c r="Q3" s="123"/>
      <c r="R3" s="58"/>
      <c r="S3" s="58"/>
    </row>
    <row r="4" spans="1:19" ht="24.75" customHeight="1" x14ac:dyDescent="0.25">
      <c r="A4" s="121"/>
      <c r="B4" s="122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4"/>
      <c r="O4" s="123"/>
      <c r="P4" s="123"/>
      <c r="Q4" s="123"/>
      <c r="R4" s="58"/>
      <c r="S4" s="58"/>
    </row>
    <row r="5" spans="1:19" ht="18" x14ac:dyDescent="0.25">
      <c r="A5" s="328" t="s">
        <v>1</v>
      </c>
      <c r="B5" s="328"/>
      <c r="C5" s="328"/>
      <c r="D5" s="328"/>
      <c r="E5" s="123"/>
      <c r="F5" s="571" t="s">
        <v>2</v>
      </c>
      <c r="G5" s="572"/>
      <c r="H5" s="572"/>
      <c r="I5" s="572"/>
      <c r="J5" s="572"/>
      <c r="K5" s="572"/>
      <c r="L5" s="573"/>
      <c r="M5" s="559">
        <v>4</v>
      </c>
      <c r="N5" s="560"/>
      <c r="O5" s="123"/>
      <c r="P5" s="123"/>
      <c r="Q5" s="123"/>
      <c r="R5" s="58"/>
      <c r="S5" s="58"/>
    </row>
    <row r="6" spans="1:19" ht="18" x14ac:dyDescent="0.25">
      <c r="A6" s="561" t="s">
        <v>3</v>
      </c>
      <c r="B6" s="561"/>
      <c r="C6" s="561"/>
      <c r="D6" s="561"/>
      <c r="E6" s="123" t="s">
        <v>4</v>
      </c>
      <c r="F6" s="571" t="s">
        <v>56</v>
      </c>
      <c r="G6" s="572"/>
      <c r="H6" s="572"/>
      <c r="I6" s="572"/>
      <c r="J6" s="572"/>
      <c r="K6" s="572"/>
      <c r="L6" s="573"/>
      <c r="M6" s="559">
        <v>261</v>
      </c>
      <c r="N6" s="560"/>
      <c r="O6" s="123"/>
      <c r="P6" s="123"/>
      <c r="Q6" s="123"/>
      <c r="R6" s="58"/>
      <c r="S6" s="58"/>
    </row>
    <row r="7" spans="1:19" ht="18" x14ac:dyDescent="0.25">
      <c r="A7" s="561" t="s">
        <v>5</v>
      </c>
      <c r="B7" s="561"/>
      <c r="C7" s="561"/>
      <c r="D7" s="561"/>
      <c r="E7" s="123"/>
      <c r="F7" s="562" t="s">
        <v>6</v>
      </c>
      <c r="G7" s="563"/>
      <c r="H7" s="563"/>
      <c r="I7" s="563"/>
      <c r="J7" s="563"/>
      <c r="K7" s="563"/>
      <c r="L7" s="564"/>
      <c r="M7" s="565" t="s">
        <v>57</v>
      </c>
      <c r="N7" s="566"/>
      <c r="O7" s="123"/>
      <c r="P7" s="123"/>
      <c r="Q7" s="123"/>
      <c r="R7" s="58"/>
      <c r="S7" s="58"/>
    </row>
    <row r="8" spans="1:19" ht="33" customHeight="1" x14ac:dyDescent="0.25">
      <c r="A8" s="561" t="s">
        <v>7</v>
      </c>
      <c r="B8" s="561"/>
      <c r="C8" s="561"/>
      <c r="D8" s="561"/>
      <c r="E8" s="123"/>
      <c r="F8" s="559"/>
      <c r="G8" s="574"/>
      <c r="H8" s="574"/>
      <c r="I8" s="574"/>
      <c r="J8" s="574"/>
      <c r="K8" s="574"/>
      <c r="L8" s="560"/>
      <c r="M8" s="565" t="s">
        <v>126</v>
      </c>
      <c r="N8" s="566"/>
      <c r="O8" s="123"/>
      <c r="P8" s="123"/>
      <c r="Q8" s="123"/>
      <c r="R8" s="58"/>
      <c r="S8" s="58"/>
    </row>
    <row r="9" spans="1:19" ht="15" customHeight="1" x14ac:dyDescent="0.25">
      <c r="A9" s="577" t="s">
        <v>8</v>
      </c>
      <c r="B9" s="579" t="s">
        <v>9</v>
      </c>
      <c r="C9" s="580"/>
      <c r="D9" s="583" t="s">
        <v>10</v>
      </c>
      <c r="E9" s="584"/>
      <c r="F9" s="585"/>
      <c r="G9" s="575" t="s">
        <v>11</v>
      </c>
      <c r="H9" s="575" t="s">
        <v>12</v>
      </c>
      <c r="I9" s="583" t="s">
        <v>13</v>
      </c>
      <c r="J9" s="585"/>
      <c r="K9" s="575" t="s">
        <v>14</v>
      </c>
      <c r="L9" s="583" t="s">
        <v>15</v>
      </c>
      <c r="M9" s="585"/>
      <c r="N9" s="589" t="s">
        <v>16</v>
      </c>
      <c r="O9" s="555" t="s">
        <v>17</v>
      </c>
      <c r="P9" s="567" t="s">
        <v>18</v>
      </c>
      <c r="Q9" s="553" t="s">
        <v>19</v>
      </c>
      <c r="R9" s="58"/>
      <c r="S9" s="58"/>
    </row>
    <row r="10" spans="1:19" s="37" customFormat="1" ht="27.75" customHeight="1" x14ac:dyDescent="0.25">
      <c r="A10" s="578"/>
      <c r="B10" s="581"/>
      <c r="C10" s="582"/>
      <c r="D10" s="586"/>
      <c r="E10" s="587"/>
      <c r="F10" s="588"/>
      <c r="G10" s="576"/>
      <c r="H10" s="576"/>
      <c r="I10" s="586"/>
      <c r="J10" s="588"/>
      <c r="K10" s="576"/>
      <c r="L10" s="586"/>
      <c r="M10" s="588"/>
      <c r="N10" s="589"/>
      <c r="O10" s="555"/>
      <c r="P10" s="568"/>
      <c r="Q10" s="554"/>
      <c r="R10" s="59"/>
      <c r="S10" s="59"/>
    </row>
    <row r="11" spans="1:19" s="37" customFormat="1" ht="22.5" customHeight="1" x14ac:dyDescent="0.3">
      <c r="A11" s="414">
        <v>1</v>
      </c>
      <c r="B11" s="415">
        <v>149</v>
      </c>
      <c r="C11" s="416"/>
      <c r="D11" s="522" t="s">
        <v>139</v>
      </c>
      <c r="E11" s="523"/>
      <c r="F11" s="524"/>
      <c r="G11" s="197">
        <v>11</v>
      </c>
      <c r="H11" s="181" t="s">
        <v>21</v>
      </c>
      <c r="I11" s="473" t="s">
        <v>22</v>
      </c>
      <c r="J11" s="474"/>
      <c r="K11" s="181" t="s">
        <v>20</v>
      </c>
      <c r="L11" s="473" t="s">
        <v>107</v>
      </c>
      <c r="M11" s="474"/>
      <c r="N11" s="429">
        <v>8913.2999999999993</v>
      </c>
      <c r="O11" s="429">
        <v>8913.2999999999993</v>
      </c>
      <c r="P11" s="421"/>
      <c r="Q11" s="185"/>
      <c r="R11" s="59"/>
      <c r="S11" s="59"/>
    </row>
    <row r="12" spans="1:19" s="37" customFormat="1" ht="29.25" customHeight="1" x14ac:dyDescent="0.3">
      <c r="A12" s="414">
        <v>2</v>
      </c>
      <c r="B12" s="415">
        <v>149</v>
      </c>
      <c r="C12" s="416"/>
      <c r="D12" s="507" t="s">
        <v>140</v>
      </c>
      <c r="E12" s="508"/>
      <c r="F12" s="509"/>
      <c r="G12" s="197">
        <v>5</v>
      </c>
      <c r="H12" s="181" t="s">
        <v>21</v>
      </c>
      <c r="I12" s="473" t="s">
        <v>22</v>
      </c>
      <c r="J12" s="474"/>
      <c r="K12" s="181" t="s">
        <v>20</v>
      </c>
      <c r="L12" s="473" t="s">
        <v>107</v>
      </c>
      <c r="M12" s="474"/>
      <c r="N12" s="429">
        <v>4606.5</v>
      </c>
      <c r="O12" s="429">
        <v>4606.5</v>
      </c>
      <c r="P12" s="421"/>
      <c r="Q12" s="185"/>
      <c r="R12" s="59"/>
      <c r="S12" s="59"/>
    </row>
    <row r="13" spans="1:19" s="37" customFormat="1" ht="19.5" customHeight="1" x14ac:dyDescent="0.3">
      <c r="A13" s="414">
        <v>3</v>
      </c>
      <c r="B13" s="415">
        <v>149</v>
      </c>
      <c r="C13" s="416"/>
      <c r="D13" s="507" t="s">
        <v>141</v>
      </c>
      <c r="E13" s="508"/>
      <c r="F13" s="509"/>
      <c r="G13" s="197">
        <v>6</v>
      </c>
      <c r="H13" s="181" t="s">
        <v>21</v>
      </c>
      <c r="I13" s="473" t="s">
        <v>22</v>
      </c>
      <c r="J13" s="474"/>
      <c r="K13" s="181" t="s">
        <v>20</v>
      </c>
      <c r="L13" s="473" t="s">
        <v>107</v>
      </c>
      <c r="M13" s="474"/>
      <c r="N13" s="429">
        <v>4933.8</v>
      </c>
      <c r="O13" s="429">
        <v>4933.8</v>
      </c>
      <c r="P13" s="421"/>
      <c r="Q13" s="185"/>
      <c r="R13" s="59"/>
      <c r="S13" s="59"/>
    </row>
    <row r="14" spans="1:19" s="37" customFormat="1" ht="23.25" customHeight="1" x14ac:dyDescent="0.3">
      <c r="A14" s="414">
        <v>4</v>
      </c>
      <c r="B14" s="415">
        <v>149</v>
      </c>
      <c r="C14" s="416"/>
      <c r="D14" s="199" t="s">
        <v>26</v>
      </c>
      <c r="E14" s="198"/>
      <c r="F14" s="197"/>
      <c r="G14" s="197">
        <v>12</v>
      </c>
      <c r="H14" s="181" t="s">
        <v>21</v>
      </c>
      <c r="I14" s="473" t="s">
        <v>22</v>
      </c>
      <c r="J14" s="474"/>
      <c r="K14" s="181" t="s">
        <v>20</v>
      </c>
      <c r="L14" s="473" t="s">
        <v>107</v>
      </c>
      <c r="M14" s="474"/>
      <c r="N14" s="429">
        <v>3951.6</v>
      </c>
      <c r="O14" s="429">
        <v>3951.6</v>
      </c>
      <c r="P14" s="421"/>
      <c r="Q14" s="185"/>
      <c r="R14" s="59"/>
      <c r="S14" s="59"/>
    </row>
    <row r="15" spans="1:19" s="37" customFormat="1" ht="22.5" customHeight="1" x14ac:dyDescent="0.3">
      <c r="A15" s="414">
        <v>5</v>
      </c>
      <c r="B15" s="415">
        <v>149</v>
      </c>
      <c r="C15" s="416"/>
      <c r="D15" s="507" t="s">
        <v>142</v>
      </c>
      <c r="E15" s="508"/>
      <c r="F15" s="509"/>
      <c r="G15" s="197">
        <v>12</v>
      </c>
      <c r="H15" s="181" t="s">
        <v>21</v>
      </c>
      <c r="I15" s="473" t="s">
        <v>22</v>
      </c>
      <c r="J15" s="474"/>
      <c r="K15" s="181" t="s">
        <v>20</v>
      </c>
      <c r="L15" s="473" t="s">
        <v>107</v>
      </c>
      <c r="M15" s="474"/>
      <c r="N15" s="429">
        <v>8727.6</v>
      </c>
      <c r="O15" s="429">
        <v>8727.6</v>
      </c>
      <c r="P15" s="421"/>
      <c r="Q15" s="185"/>
      <c r="R15" s="59"/>
      <c r="S15" s="59"/>
    </row>
    <row r="16" spans="1:19" s="37" customFormat="1" ht="21" customHeight="1" x14ac:dyDescent="0.3">
      <c r="A16" s="414">
        <v>6</v>
      </c>
      <c r="B16" s="415">
        <v>149</v>
      </c>
      <c r="C16" s="416"/>
      <c r="D16" s="507" t="s">
        <v>143</v>
      </c>
      <c r="E16" s="508"/>
      <c r="F16" s="509"/>
      <c r="G16" s="197">
        <v>6</v>
      </c>
      <c r="H16" s="181" t="s">
        <v>21</v>
      </c>
      <c r="I16" s="473" t="s">
        <v>22</v>
      </c>
      <c r="J16" s="474"/>
      <c r="K16" s="181" t="s">
        <v>20</v>
      </c>
      <c r="L16" s="473" t="s">
        <v>107</v>
      </c>
      <c r="M16" s="474"/>
      <c r="N16" s="429">
        <v>6015</v>
      </c>
      <c r="O16" s="429">
        <v>6015</v>
      </c>
      <c r="P16" s="421"/>
      <c r="Q16" s="185"/>
      <c r="R16" s="59"/>
      <c r="S16" s="59"/>
    </row>
    <row r="17" spans="1:19" s="37" customFormat="1" ht="18.75" x14ac:dyDescent="0.3">
      <c r="A17" s="414">
        <v>7</v>
      </c>
      <c r="B17" s="415">
        <v>149</v>
      </c>
      <c r="C17" s="416"/>
      <c r="D17" s="507" t="s">
        <v>144</v>
      </c>
      <c r="E17" s="508"/>
      <c r="F17" s="509"/>
      <c r="G17" s="197">
        <v>6</v>
      </c>
      <c r="H17" s="181" t="s">
        <v>21</v>
      </c>
      <c r="I17" s="473" t="s">
        <v>22</v>
      </c>
      <c r="J17" s="474"/>
      <c r="K17" s="181" t="s">
        <v>20</v>
      </c>
      <c r="L17" s="473" t="s">
        <v>107</v>
      </c>
      <c r="M17" s="474"/>
      <c r="N17" s="429">
        <v>4933.8</v>
      </c>
      <c r="O17" s="429">
        <v>4933.8</v>
      </c>
      <c r="P17" s="421"/>
      <c r="Q17" s="185"/>
      <c r="R17" s="59"/>
      <c r="S17" s="59"/>
    </row>
    <row r="18" spans="1:19" s="37" customFormat="1" ht="18.75" x14ac:dyDescent="0.3">
      <c r="A18" s="414">
        <v>8</v>
      </c>
      <c r="B18" s="415">
        <v>149</v>
      </c>
      <c r="C18" s="416"/>
      <c r="D18" s="507" t="s">
        <v>145</v>
      </c>
      <c r="E18" s="508"/>
      <c r="F18" s="509"/>
      <c r="G18" s="197">
        <v>6</v>
      </c>
      <c r="H18" s="181" t="s">
        <v>21</v>
      </c>
      <c r="I18" s="473" t="s">
        <v>22</v>
      </c>
      <c r="J18" s="474"/>
      <c r="K18" s="181" t="s">
        <v>20</v>
      </c>
      <c r="L18" s="473" t="s">
        <v>107</v>
      </c>
      <c r="M18" s="474"/>
      <c r="N18" s="429">
        <v>5527.8</v>
      </c>
      <c r="O18" s="429">
        <v>5527.8</v>
      </c>
      <c r="P18" s="421"/>
      <c r="Q18" s="185"/>
      <c r="R18" s="59"/>
      <c r="S18" s="59"/>
    </row>
    <row r="19" spans="1:19" s="37" customFormat="1" ht="17.25" customHeight="1" x14ac:dyDescent="0.3">
      <c r="A19" s="414">
        <v>9</v>
      </c>
      <c r="B19" s="415">
        <v>149</v>
      </c>
      <c r="C19" s="416"/>
      <c r="D19" s="507" t="s">
        <v>78</v>
      </c>
      <c r="E19" s="508"/>
      <c r="F19" s="509"/>
      <c r="G19" s="197">
        <v>11</v>
      </c>
      <c r="H19" s="181" t="s">
        <v>21</v>
      </c>
      <c r="I19" s="473" t="s">
        <v>22</v>
      </c>
      <c r="J19" s="474"/>
      <c r="K19" s="181" t="s">
        <v>20</v>
      </c>
      <c r="L19" s="473" t="s">
        <v>107</v>
      </c>
      <c r="M19" s="474"/>
      <c r="N19" s="429">
        <v>5206.3</v>
      </c>
      <c r="O19" s="429">
        <v>5206.3</v>
      </c>
      <c r="P19" s="421"/>
      <c r="Q19" s="185"/>
      <c r="R19" s="59"/>
      <c r="S19" s="59"/>
    </row>
    <row r="20" spans="1:19" s="37" customFormat="1" ht="31.5" customHeight="1" x14ac:dyDescent="0.3">
      <c r="A20" s="414">
        <v>10</v>
      </c>
      <c r="B20" s="415">
        <v>149</v>
      </c>
      <c r="C20" s="416"/>
      <c r="D20" s="475" t="s">
        <v>138</v>
      </c>
      <c r="E20" s="476"/>
      <c r="F20" s="477"/>
      <c r="G20" s="197">
        <v>5</v>
      </c>
      <c r="H20" s="181" t="s">
        <v>21</v>
      </c>
      <c r="I20" s="473" t="s">
        <v>22</v>
      </c>
      <c r="J20" s="474"/>
      <c r="K20" s="181" t="s">
        <v>20</v>
      </c>
      <c r="L20" s="473" t="s">
        <v>107</v>
      </c>
      <c r="M20" s="474"/>
      <c r="N20" s="429">
        <v>4606.5</v>
      </c>
      <c r="O20" s="429">
        <v>4606.5</v>
      </c>
      <c r="P20" s="421"/>
      <c r="Q20" s="185"/>
      <c r="R20" s="59"/>
      <c r="S20" s="59"/>
    </row>
    <row r="21" spans="1:19" s="37" customFormat="1" ht="19.5" customHeight="1" x14ac:dyDescent="0.3">
      <c r="A21" s="414">
        <v>11</v>
      </c>
      <c r="B21" s="415">
        <v>149</v>
      </c>
      <c r="C21" s="416"/>
      <c r="D21" s="507" t="s">
        <v>76</v>
      </c>
      <c r="E21" s="508"/>
      <c r="F21" s="509"/>
      <c r="G21" s="197">
        <v>5</v>
      </c>
      <c r="H21" s="181" t="s">
        <v>21</v>
      </c>
      <c r="I21" s="473" t="s">
        <v>22</v>
      </c>
      <c r="J21" s="474"/>
      <c r="K21" s="181" t="s">
        <v>20</v>
      </c>
      <c r="L21" s="473" t="s">
        <v>107</v>
      </c>
      <c r="M21" s="474"/>
      <c r="N21" s="429">
        <v>9593.5</v>
      </c>
      <c r="O21" s="429">
        <v>9593.5</v>
      </c>
      <c r="P21" s="421"/>
      <c r="Q21" s="185"/>
      <c r="R21" s="59"/>
      <c r="S21" s="59"/>
    </row>
    <row r="22" spans="1:19" s="37" customFormat="1" ht="20.25" customHeight="1" x14ac:dyDescent="0.3">
      <c r="A22" s="414">
        <v>12</v>
      </c>
      <c r="B22" s="415">
        <v>149</v>
      </c>
      <c r="C22" s="416"/>
      <c r="D22" s="507" t="s">
        <v>146</v>
      </c>
      <c r="E22" s="508"/>
      <c r="F22" s="509"/>
      <c r="G22" s="197">
        <v>5</v>
      </c>
      <c r="H22" s="181" t="s">
        <v>21</v>
      </c>
      <c r="I22" s="473" t="s">
        <v>22</v>
      </c>
      <c r="J22" s="474"/>
      <c r="K22" s="181" t="s">
        <v>20</v>
      </c>
      <c r="L22" s="473" t="s">
        <v>107</v>
      </c>
      <c r="M22" s="474"/>
      <c r="N22" s="429">
        <v>4606.5</v>
      </c>
      <c r="O22" s="429">
        <v>4606.5</v>
      </c>
      <c r="P22" s="421"/>
      <c r="Q22" s="185"/>
      <c r="R22" s="59"/>
      <c r="S22" s="59"/>
    </row>
    <row r="23" spans="1:19" s="37" customFormat="1" ht="27.75" customHeight="1" x14ac:dyDescent="0.3">
      <c r="A23" s="414">
        <v>13</v>
      </c>
      <c r="B23" s="415">
        <v>149</v>
      </c>
      <c r="C23" s="416"/>
      <c r="D23" s="507" t="s">
        <v>137</v>
      </c>
      <c r="E23" s="508"/>
      <c r="F23" s="509"/>
      <c r="G23" s="197">
        <v>5</v>
      </c>
      <c r="H23" s="181" t="s">
        <v>21</v>
      </c>
      <c r="I23" s="473" t="s">
        <v>22</v>
      </c>
      <c r="J23" s="474"/>
      <c r="K23" s="181" t="s">
        <v>20</v>
      </c>
      <c r="L23" s="473" t="s">
        <v>107</v>
      </c>
      <c r="M23" s="474"/>
      <c r="N23" s="429">
        <v>4606.5</v>
      </c>
      <c r="O23" s="429">
        <v>4606.5</v>
      </c>
      <c r="P23" s="421"/>
      <c r="Q23" s="185"/>
      <c r="R23" s="59"/>
      <c r="S23" s="59"/>
    </row>
    <row r="24" spans="1:19" s="37" customFormat="1" ht="27.75" customHeight="1" x14ac:dyDescent="0.3">
      <c r="A24" s="414">
        <v>14</v>
      </c>
      <c r="B24" s="415">
        <v>149</v>
      </c>
      <c r="C24" s="416"/>
      <c r="D24" s="507" t="s">
        <v>75</v>
      </c>
      <c r="E24" s="508"/>
      <c r="F24" s="509"/>
      <c r="G24" s="197">
        <v>5</v>
      </c>
      <c r="H24" s="181" t="s">
        <v>21</v>
      </c>
      <c r="I24" s="473" t="s">
        <v>22</v>
      </c>
      <c r="J24" s="474"/>
      <c r="K24" s="181" t="s">
        <v>20</v>
      </c>
      <c r="L24" s="473" t="s">
        <v>107</v>
      </c>
      <c r="M24" s="474"/>
      <c r="N24" s="429">
        <v>3426.5</v>
      </c>
      <c r="O24" s="429">
        <v>3426.5</v>
      </c>
      <c r="P24" s="421"/>
      <c r="Q24" s="185"/>
      <c r="R24" s="59"/>
      <c r="S24" s="59"/>
    </row>
    <row r="25" spans="1:19" s="37" customFormat="1" ht="16.5" customHeight="1" x14ac:dyDescent="0.3">
      <c r="A25" s="414">
        <v>15</v>
      </c>
      <c r="B25" s="415">
        <v>149</v>
      </c>
      <c r="C25" s="416"/>
      <c r="D25" s="507" t="s">
        <v>147</v>
      </c>
      <c r="E25" s="508"/>
      <c r="F25" s="509"/>
      <c r="G25" s="197">
        <v>5</v>
      </c>
      <c r="H25" s="181" t="s">
        <v>21</v>
      </c>
      <c r="I25" s="473" t="s">
        <v>22</v>
      </c>
      <c r="J25" s="474"/>
      <c r="K25" s="181" t="s">
        <v>20</v>
      </c>
      <c r="L25" s="473" t="s">
        <v>107</v>
      </c>
      <c r="M25" s="474"/>
      <c r="N25" s="429">
        <v>9636.5</v>
      </c>
      <c r="O25" s="429">
        <v>9636.5</v>
      </c>
      <c r="P25" s="421"/>
      <c r="Q25" s="185"/>
      <c r="R25" s="59"/>
      <c r="S25" s="59"/>
    </row>
    <row r="26" spans="1:19" s="37" customFormat="1" ht="18" customHeight="1" x14ac:dyDescent="0.3">
      <c r="A26" s="414">
        <v>16</v>
      </c>
      <c r="B26" s="415">
        <v>149</v>
      </c>
      <c r="C26" s="416"/>
      <c r="D26" s="507" t="s">
        <v>74</v>
      </c>
      <c r="E26" s="508"/>
      <c r="F26" s="509"/>
      <c r="G26" s="197">
        <v>5</v>
      </c>
      <c r="H26" s="181" t="s">
        <v>21</v>
      </c>
      <c r="I26" s="473" t="s">
        <v>22</v>
      </c>
      <c r="J26" s="474"/>
      <c r="K26" s="181" t="s">
        <v>20</v>
      </c>
      <c r="L26" s="473" t="s">
        <v>107</v>
      </c>
      <c r="M26" s="474"/>
      <c r="N26" s="429">
        <v>4606.5</v>
      </c>
      <c r="O26" s="429">
        <v>4606.5</v>
      </c>
      <c r="P26" s="421"/>
      <c r="Q26" s="185"/>
      <c r="R26" s="59"/>
      <c r="S26" s="59"/>
    </row>
    <row r="27" spans="1:19" s="37" customFormat="1" ht="19.5" customHeight="1" x14ac:dyDescent="0.3">
      <c r="A27" s="414">
        <v>17</v>
      </c>
      <c r="B27" s="415">
        <v>149</v>
      </c>
      <c r="C27" s="416"/>
      <c r="D27" s="199" t="s">
        <v>148</v>
      </c>
      <c r="E27" s="198"/>
      <c r="F27" s="197"/>
      <c r="G27" s="197">
        <v>5</v>
      </c>
      <c r="H27" s="181" t="s">
        <v>21</v>
      </c>
      <c r="I27" s="473" t="s">
        <v>22</v>
      </c>
      <c r="J27" s="474"/>
      <c r="K27" s="181" t="s">
        <v>20</v>
      </c>
      <c r="L27" s="473" t="s">
        <v>107</v>
      </c>
      <c r="M27" s="474"/>
      <c r="N27" s="429">
        <v>9636.5</v>
      </c>
      <c r="O27" s="429">
        <v>9636.5</v>
      </c>
      <c r="P27" s="421"/>
      <c r="Q27" s="185"/>
      <c r="R27" s="59"/>
      <c r="S27" s="59"/>
    </row>
    <row r="28" spans="1:19" s="37" customFormat="1" ht="29.25" customHeight="1" x14ac:dyDescent="0.3">
      <c r="A28" s="414">
        <v>18</v>
      </c>
      <c r="B28" s="415">
        <v>149</v>
      </c>
      <c r="C28" s="416"/>
      <c r="D28" s="519" t="s">
        <v>77</v>
      </c>
      <c r="E28" s="520"/>
      <c r="F28" s="521"/>
      <c r="G28" s="197">
        <v>5</v>
      </c>
      <c r="H28" s="181" t="s">
        <v>21</v>
      </c>
      <c r="I28" s="473" t="s">
        <v>22</v>
      </c>
      <c r="J28" s="474"/>
      <c r="K28" s="181" t="s">
        <v>20</v>
      </c>
      <c r="L28" s="473" t="s">
        <v>107</v>
      </c>
      <c r="M28" s="474"/>
      <c r="N28" s="429">
        <v>4211.5</v>
      </c>
      <c r="O28" s="429">
        <v>4211.5</v>
      </c>
      <c r="P28" s="421"/>
      <c r="Q28" s="185"/>
      <c r="R28" s="59"/>
      <c r="S28" s="59"/>
    </row>
    <row r="29" spans="1:19" s="37" customFormat="1" ht="19.5" customHeight="1" x14ac:dyDescent="0.3">
      <c r="A29" s="414">
        <v>19</v>
      </c>
      <c r="B29" s="415">
        <v>149</v>
      </c>
      <c r="C29" s="416"/>
      <c r="D29" s="199" t="s">
        <v>149</v>
      </c>
      <c r="E29" s="198"/>
      <c r="F29" s="197"/>
      <c r="G29" s="197">
        <v>5</v>
      </c>
      <c r="H29" s="181" t="s">
        <v>21</v>
      </c>
      <c r="I29" s="473" t="s">
        <v>22</v>
      </c>
      <c r="J29" s="474"/>
      <c r="K29" s="181" t="s">
        <v>20</v>
      </c>
      <c r="L29" s="473" t="s">
        <v>107</v>
      </c>
      <c r="M29" s="474"/>
      <c r="N29" s="429">
        <v>9636.5</v>
      </c>
      <c r="O29" s="429">
        <v>9636.5</v>
      </c>
      <c r="P29" s="421"/>
      <c r="Q29" s="185"/>
      <c r="R29" s="59"/>
      <c r="S29" s="59"/>
    </row>
    <row r="30" spans="1:19" s="37" customFormat="1" ht="24" customHeight="1" x14ac:dyDescent="0.3">
      <c r="A30" s="414">
        <v>20</v>
      </c>
      <c r="B30" s="415">
        <v>149</v>
      </c>
      <c r="C30" s="416"/>
      <c r="D30" s="513" t="s">
        <v>25</v>
      </c>
      <c r="E30" s="514"/>
      <c r="F30" s="515"/>
      <c r="G30" s="197">
        <v>12</v>
      </c>
      <c r="H30" s="181" t="s">
        <v>21</v>
      </c>
      <c r="I30" s="473" t="s">
        <v>22</v>
      </c>
      <c r="J30" s="474"/>
      <c r="K30" s="181" t="s">
        <v>20</v>
      </c>
      <c r="L30" s="473" t="s">
        <v>107</v>
      </c>
      <c r="M30" s="474"/>
      <c r="N30" s="429">
        <v>3922.8</v>
      </c>
      <c r="O30" s="429">
        <v>3922.8</v>
      </c>
      <c r="P30" s="421"/>
      <c r="Q30" s="185"/>
      <c r="R30" s="59"/>
      <c r="S30" s="59"/>
    </row>
    <row r="31" spans="1:19" s="37" customFormat="1" ht="30.75" customHeight="1" x14ac:dyDescent="0.3">
      <c r="A31" s="414">
        <v>21</v>
      </c>
      <c r="B31" s="415">
        <v>149</v>
      </c>
      <c r="C31" s="416"/>
      <c r="D31" s="519" t="s">
        <v>150</v>
      </c>
      <c r="E31" s="520"/>
      <c r="F31" s="521"/>
      <c r="G31" s="197">
        <v>12</v>
      </c>
      <c r="H31" s="181" t="s">
        <v>21</v>
      </c>
      <c r="I31" s="473" t="s">
        <v>22</v>
      </c>
      <c r="J31" s="474"/>
      <c r="K31" s="181" t="s">
        <v>20</v>
      </c>
      <c r="L31" s="473" t="s">
        <v>107</v>
      </c>
      <c r="M31" s="474"/>
      <c r="N31" s="429">
        <v>12375.6</v>
      </c>
      <c r="O31" s="429">
        <v>12375.6</v>
      </c>
      <c r="P31" s="421"/>
      <c r="Q31" s="185"/>
      <c r="R31" s="59"/>
      <c r="S31" s="59"/>
    </row>
    <row r="32" spans="1:19" s="37" customFormat="1" ht="20.25" customHeight="1" x14ac:dyDescent="0.3">
      <c r="A32" s="414">
        <v>22</v>
      </c>
      <c r="B32" s="415">
        <v>149</v>
      </c>
      <c r="C32" s="416"/>
      <c r="D32" s="199" t="s">
        <v>60</v>
      </c>
      <c r="E32" s="198"/>
      <c r="F32" s="197"/>
      <c r="G32" s="197">
        <v>5</v>
      </c>
      <c r="H32" s="181" t="s">
        <v>21</v>
      </c>
      <c r="I32" s="473" t="s">
        <v>22</v>
      </c>
      <c r="J32" s="474"/>
      <c r="K32" s="181" t="s">
        <v>20</v>
      </c>
      <c r="L32" s="473" t="s">
        <v>107</v>
      </c>
      <c r="M32" s="474"/>
      <c r="N32" s="429">
        <v>3886.5</v>
      </c>
      <c r="O32" s="429">
        <v>3886.5</v>
      </c>
      <c r="P32" s="421"/>
      <c r="Q32" s="185"/>
      <c r="R32" s="59"/>
      <c r="S32" s="59"/>
    </row>
    <row r="33" spans="1:19" s="37" customFormat="1" ht="20.25" customHeight="1" x14ac:dyDescent="0.3">
      <c r="A33" s="414">
        <v>23</v>
      </c>
      <c r="B33" s="415">
        <v>149</v>
      </c>
      <c r="C33" s="416"/>
      <c r="D33" s="507" t="s">
        <v>151</v>
      </c>
      <c r="E33" s="508"/>
      <c r="F33" s="509"/>
      <c r="G33" s="197">
        <v>4</v>
      </c>
      <c r="H33" s="181" t="s">
        <v>21</v>
      </c>
      <c r="I33" s="473" t="s">
        <v>22</v>
      </c>
      <c r="J33" s="474"/>
      <c r="K33" s="181" t="s">
        <v>20</v>
      </c>
      <c r="L33" s="473" t="s">
        <v>107</v>
      </c>
      <c r="M33" s="474"/>
      <c r="N33" s="429">
        <v>6089.2</v>
      </c>
      <c r="O33" s="429">
        <v>6089.2</v>
      </c>
      <c r="P33" s="421"/>
      <c r="Q33" s="185"/>
      <c r="R33" s="59"/>
      <c r="S33" s="59"/>
    </row>
    <row r="34" spans="1:19" s="37" customFormat="1" ht="21.75" customHeight="1" x14ac:dyDescent="0.3">
      <c r="A34" s="414">
        <v>24</v>
      </c>
      <c r="B34" s="415">
        <v>149</v>
      </c>
      <c r="C34" s="416"/>
      <c r="D34" s="507" t="s">
        <v>152</v>
      </c>
      <c r="E34" s="508"/>
      <c r="F34" s="509"/>
      <c r="G34" s="197">
        <v>12</v>
      </c>
      <c r="H34" s="181" t="s">
        <v>21</v>
      </c>
      <c r="I34" s="473" t="s">
        <v>22</v>
      </c>
      <c r="J34" s="474"/>
      <c r="K34" s="181" t="s">
        <v>20</v>
      </c>
      <c r="L34" s="473" t="s">
        <v>107</v>
      </c>
      <c r="M34" s="474"/>
      <c r="N34" s="429">
        <v>6351.6</v>
      </c>
      <c r="O34" s="429">
        <v>6351.6</v>
      </c>
      <c r="P34" s="421"/>
      <c r="Q34" s="185"/>
      <c r="R34" s="59"/>
      <c r="S34" s="59"/>
    </row>
    <row r="35" spans="1:19" s="37" customFormat="1" ht="18.75" x14ac:dyDescent="0.3">
      <c r="A35" s="414">
        <v>25</v>
      </c>
      <c r="B35" s="415">
        <v>149</v>
      </c>
      <c r="C35" s="416"/>
      <c r="D35" s="507" t="s">
        <v>153</v>
      </c>
      <c r="E35" s="508"/>
      <c r="F35" s="509"/>
      <c r="G35" s="197">
        <v>5</v>
      </c>
      <c r="H35" s="181" t="s">
        <v>21</v>
      </c>
      <c r="I35" s="473" t="s">
        <v>22</v>
      </c>
      <c r="J35" s="474"/>
      <c r="K35" s="181" t="s">
        <v>20</v>
      </c>
      <c r="L35" s="473" t="s">
        <v>107</v>
      </c>
      <c r="M35" s="474"/>
      <c r="N35" s="429">
        <v>1596.5</v>
      </c>
      <c r="O35" s="429">
        <v>1596.5</v>
      </c>
      <c r="P35" s="421"/>
      <c r="Q35" s="185"/>
      <c r="R35" s="59"/>
      <c r="S35" s="59"/>
    </row>
    <row r="36" spans="1:19" s="37" customFormat="1" ht="19.5" customHeight="1" x14ac:dyDescent="0.3">
      <c r="A36" s="414">
        <v>26</v>
      </c>
      <c r="B36" s="415">
        <v>149</v>
      </c>
      <c r="C36" s="416"/>
      <c r="D36" s="510" t="s">
        <v>136</v>
      </c>
      <c r="E36" s="511"/>
      <c r="F36" s="512"/>
      <c r="G36" s="197">
        <v>6</v>
      </c>
      <c r="H36" s="181" t="s">
        <v>21</v>
      </c>
      <c r="I36" s="473" t="s">
        <v>22</v>
      </c>
      <c r="J36" s="474"/>
      <c r="K36" s="181" t="s">
        <v>20</v>
      </c>
      <c r="L36" s="473" t="s">
        <v>107</v>
      </c>
      <c r="M36" s="474"/>
      <c r="N36" s="429">
        <v>4891.8</v>
      </c>
      <c r="O36" s="429">
        <v>4891.8</v>
      </c>
      <c r="P36" s="421"/>
      <c r="Q36" s="185"/>
      <c r="R36" s="59"/>
      <c r="S36" s="59"/>
    </row>
    <row r="37" spans="1:19" s="37" customFormat="1" ht="19.5" customHeight="1" x14ac:dyDescent="0.3">
      <c r="A37" s="414">
        <v>27</v>
      </c>
      <c r="B37" s="415">
        <v>149</v>
      </c>
      <c r="C37" s="416"/>
      <c r="D37" s="513" t="s">
        <v>59</v>
      </c>
      <c r="E37" s="514"/>
      <c r="F37" s="515"/>
      <c r="G37" s="197">
        <v>10</v>
      </c>
      <c r="H37" s="181" t="s">
        <v>21</v>
      </c>
      <c r="I37" s="473" t="s">
        <v>22</v>
      </c>
      <c r="J37" s="474"/>
      <c r="K37" s="181" t="s">
        <v>20</v>
      </c>
      <c r="L37" s="473" t="s">
        <v>107</v>
      </c>
      <c r="M37" s="474"/>
      <c r="N37" s="429">
        <v>7276.4</v>
      </c>
      <c r="O37" s="429">
        <v>7276.4</v>
      </c>
      <c r="P37" s="421"/>
      <c r="Q37" s="185"/>
      <c r="R37" s="59"/>
      <c r="S37" s="59"/>
    </row>
    <row r="38" spans="1:19" s="37" customFormat="1" ht="21" customHeight="1" x14ac:dyDescent="0.3">
      <c r="A38" s="414">
        <v>28</v>
      </c>
      <c r="B38" s="415">
        <v>149</v>
      </c>
      <c r="C38" s="416"/>
      <c r="D38" s="200" t="s">
        <v>73</v>
      </c>
      <c r="E38" s="201"/>
      <c r="F38" s="202"/>
      <c r="G38" s="197">
        <v>5</v>
      </c>
      <c r="H38" s="181" t="s">
        <v>21</v>
      </c>
      <c r="I38" s="473" t="s">
        <v>22</v>
      </c>
      <c r="J38" s="474"/>
      <c r="K38" s="181" t="s">
        <v>20</v>
      </c>
      <c r="L38" s="473" t="s">
        <v>107</v>
      </c>
      <c r="M38" s="474"/>
      <c r="N38" s="429">
        <v>4076.5</v>
      </c>
      <c r="O38" s="429">
        <v>4076.5</v>
      </c>
      <c r="P38" s="421"/>
      <c r="Q38" s="185"/>
      <c r="R38" s="59"/>
      <c r="S38" s="59"/>
    </row>
    <row r="39" spans="1:19" s="37" customFormat="1" ht="19.5" customHeight="1" x14ac:dyDescent="0.3">
      <c r="A39" s="414">
        <v>29</v>
      </c>
      <c r="B39" s="415">
        <v>149</v>
      </c>
      <c r="C39" s="416"/>
      <c r="D39" s="516" t="s">
        <v>27</v>
      </c>
      <c r="E39" s="517"/>
      <c r="F39" s="518"/>
      <c r="G39" s="197">
        <v>12</v>
      </c>
      <c r="H39" s="181" t="s">
        <v>21</v>
      </c>
      <c r="I39" s="473" t="s">
        <v>22</v>
      </c>
      <c r="J39" s="474"/>
      <c r="K39" s="181" t="s">
        <v>20</v>
      </c>
      <c r="L39" s="473" t="s">
        <v>107</v>
      </c>
      <c r="M39" s="474"/>
      <c r="N39" s="429">
        <v>8175.6</v>
      </c>
      <c r="O39" s="429">
        <v>8175.6</v>
      </c>
      <c r="P39" s="421"/>
      <c r="Q39" s="185"/>
      <c r="R39" s="59"/>
      <c r="S39" s="59"/>
    </row>
    <row r="40" spans="1:19" s="37" customFormat="1" ht="20.25" customHeight="1" x14ac:dyDescent="0.3">
      <c r="A40" s="414">
        <v>30</v>
      </c>
      <c r="B40" s="415">
        <v>149</v>
      </c>
      <c r="C40" s="416"/>
      <c r="D40" s="513" t="s">
        <v>72</v>
      </c>
      <c r="E40" s="514"/>
      <c r="F40" s="515"/>
      <c r="G40" s="197">
        <v>11</v>
      </c>
      <c r="H40" s="181" t="s">
        <v>21</v>
      </c>
      <c r="I40" s="473" t="s">
        <v>22</v>
      </c>
      <c r="J40" s="474"/>
      <c r="K40" s="181" t="s">
        <v>20</v>
      </c>
      <c r="L40" s="473" t="s">
        <v>79</v>
      </c>
      <c r="M40" s="474"/>
      <c r="N40" s="429">
        <v>4156.8900000000003</v>
      </c>
      <c r="O40" s="429">
        <v>4156.8900000000003</v>
      </c>
      <c r="P40" s="421"/>
      <c r="Q40" s="185"/>
      <c r="R40" s="59"/>
      <c r="S40" s="59"/>
    </row>
    <row r="41" spans="1:19" s="37" customFormat="1" ht="22.5" customHeight="1" x14ac:dyDescent="0.3">
      <c r="A41" s="414">
        <v>31</v>
      </c>
      <c r="B41" s="415">
        <v>149</v>
      </c>
      <c r="C41" s="416"/>
      <c r="D41" s="516" t="s">
        <v>58</v>
      </c>
      <c r="E41" s="517"/>
      <c r="F41" s="518"/>
      <c r="G41" s="197">
        <v>12</v>
      </c>
      <c r="H41" s="181" t="s">
        <v>21</v>
      </c>
      <c r="I41" s="473" t="s">
        <v>22</v>
      </c>
      <c r="J41" s="474"/>
      <c r="K41" s="181" t="s">
        <v>20</v>
      </c>
      <c r="L41" s="473" t="s">
        <v>79</v>
      </c>
      <c r="M41" s="474"/>
      <c r="N41" s="429">
        <v>5163.6499999999996</v>
      </c>
      <c r="O41" s="429">
        <v>5163.6499999999996</v>
      </c>
      <c r="P41" s="421"/>
      <c r="Q41" s="185"/>
      <c r="R41" s="59"/>
      <c r="S41" s="59"/>
    </row>
    <row r="42" spans="1:19" s="37" customFormat="1" ht="21" customHeight="1" x14ac:dyDescent="0.3">
      <c r="A42" s="414">
        <v>32</v>
      </c>
      <c r="B42" s="415">
        <v>149</v>
      </c>
      <c r="C42" s="416"/>
      <c r="D42" s="182" t="s">
        <v>154</v>
      </c>
      <c r="E42" s="183"/>
      <c r="F42" s="184"/>
      <c r="G42" s="197">
        <v>12</v>
      </c>
      <c r="H42" s="181" t="s">
        <v>21</v>
      </c>
      <c r="I42" s="473" t="s">
        <v>22</v>
      </c>
      <c r="J42" s="474"/>
      <c r="K42" s="181" t="s">
        <v>20</v>
      </c>
      <c r="L42" s="473" t="s">
        <v>79</v>
      </c>
      <c r="M42" s="474"/>
      <c r="N42" s="429">
        <v>3111.63</v>
      </c>
      <c r="O42" s="429">
        <v>3111.63</v>
      </c>
      <c r="P42" s="421"/>
      <c r="Q42" s="185"/>
      <c r="R42" s="59"/>
      <c r="S42" s="59"/>
    </row>
    <row r="43" spans="1:19" s="37" customFormat="1" ht="22.5" customHeight="1" x14ac:dyDescent="0.3">
      <c r="A43" s="414">
        <v>33</v>
      </c>
      <c r="B43" s="415">
        <v>149</v>
      </c>
      <c r="C43" s="416"/>
      <c r="D43" s="513" t="s">
        <v>70</v>
      </c>
      <c r="E43" s="514"/>
      <c r="F43" s="515"/>
      <c r="G43" s="197">
        <v>11</v>
      </c>
      <c r="H43" s="181" t="s">
        <v>21</v>
      </c>
      <c r="I43" s="473" t="s">
        <v>22</v>
      </c>
      <c r="J43" s="474"/>
      <c r="K43" s="181" t="s">
        <v>20</v>
      </c>
      <c r="L43" s="473" t="s">
        <v>79</v>
      </c>
      <c r="M43" s="474"/>
      <c r="N43" s="429">
        <v>2113.6999999999998</v>
      </c>
      <c r="O43" s="429">
        <v>2113.6999999999998</v>
      </c>
      <c r="P43" s="421"/>
      <c r="Q43" s="185"/>
      <c r="R43" s="59"/>
      <c r="S43" s="59"/>
    </row>
    <row r="44" spans="1:19" s="37" customFormat="1" ht="28.5" customHeight="1" x14ac:dyDescent="0.3">
      <c r="A44" s="414">
        <v>34</v>
      </c>
      <c r="B44" s="415">
        <v>149</v>
      </c>
      <c r="C44" s="416"/>
      <c r="D44" s="519" t="s">
        <v>69</v>
      </c>
      <c r="E44" s="520"/>
      <c r="F44" s="521"/>
      <c r="G44" s="197">
        <v>3</v>
      </c>
      <c r="H44" s="181" t="s">
        <v>21</v>
      </c>
      <c r="I44" s="473" t="s">
        <v>22</v>
      </c>
      <c r="J44" s="474"/>
      <c r="K44" s="181" t="s">
        <v>20</v>
      </c>
      <c r="L44" s="473" t="s">
        <v>79</v>
      </c>
      <c r="M44" s="474"/>
      <c r="N44" s="429">
        <v>3996.39</v>
      </c>
      <c r="O44" s="429">
        <v>3996.39</v>
      </c>
      <c r="P44" s="421"/>
      <c r="Q44" s="185"/>
      <c r="R44" s="59"/>
      <c r="S44" s="59"/>
    </row>
    <row r="45" spans="1:19" s="37" customFormat="1" ht="21" customHeight="1" x14ac:dyDescent="0.3">
      <c r="A45" s="414">
        <v>35</v>
      </c>
      <c r="B45" s="415">
        <v>149</v>
      </c>
      <c r="C45" s="416"/>
      <c r="D45" s="516" t="s">
        <v>133</v>
      </c>
      <c r="E45" s="517"/>
      <c r="F45" s="518"/>
      <c r="G45" s="197">
        <v>12</v>
      </c>
      <c r="H45" s="181" t="s">
        <v>21</v>
      </c>
      <c r="I45" s="473" t="s">
        <v>22</v>
      </c>
      <c r="J45" s="474"/>
      <c r="K45" s="181" t="s">
        <v>20</v>
      </c>
      <c r="L45" s="473" t="s">
        <v>79</v>
      </c>
      <c r="M45" s="474"/>
      <c r="N45" s="429">
        <v>8727.6</v>
      </c>
      <c r="O45" s="429">
        <v>8727.6</v>
      </c>
      <c r="P45" s="421"/>
      <c r="Q45" s="185"/>
      <c r="R45" s="59"/>
      <c r="S45" s="59"/>
    </row>
    <row r="46" spans="1:19" s="37" customFormat="1" ht="21" customHeight="1" x14ac:dyDescent="0.3">
      <c r="A46" s="414">
        <v>36</v>
      </c>
      <c r="B46" s="415">
        <v>149</v>
      </c>
      <c r="C46" s="416"/>
      <c r="D46" s="519" t="s">
        <v>135</v>
      </c>
      <c r="E46" s="520"/>
      <c r="F46" s="521"/>
      <c r="G46" s="197">
        <v>4</v>
      </c>
      <c r="H46" s="181" t="s">
        <v>21</v>
      </c>
      <c r="I46" s="473" t="s">
        <v>22</v>
      </c>
      <c r="J46" s="474"/>
      <c r="K46" s="181" t="s">
        <v>20</v>
      </c>
      <c r="L46" s="473" t="s">
        <v>79</v>
      </c>
      <c r="M46" s="474"/>
      <c r="N46" s="429">
        <v>7789.2</v>
      </c>
      <c r="O46" s="429">
        <v>7789.2</v>
      </c>
      <c r="P46" s="421"/>
      <c r="Q46" s="185"/>
      <c r="R46" s="59"/>
      <c r="S46" s="59"/>
    </row>
    <row r="47" spans="1:19" s="37" customFormat="1" ht="19.5" customHeight="1" x14ac:dyDescent="0.3">
      <c r="A47" s="414">
        <v>37</v>
      </c>
      <c r="B47" s="415">
        <v>149</v>
      </c>
      <c r="C47" s="416"/>
      <c r="D47" s="516" t="s">
        <v>23</v>
      </c>
      <c r="E47" s="517"/>
      <c r="F47" s="518"/>
      <c r="G47" s="197">
        <v>12</v>
      </c>
      <c r="H47" s="181" t="s">
        <v>21</v>
      </c>
      <c r="I47" s="473" t="s">
        <v>22</v>
      </c>
      <c r="J47" s="474"/>
      <c r="K47" s="181" t="s">
        <v>20</v>
      </c>
      <c r="L47" s="473" t="s">
        <v>79</v>
      </c>
      <c r="M47" s="474"/>
      <c r="N47" s="429">
        <v>15124.17</v>
      </c>
      <c r="O47" s="429">
        <v>15124.17</v>
      </c>
      <c r="P47" s="421"/>
      <c r="Q47" s="185"/>
      <c r="R47" s="59"/>
      <c r="S47" s="59"/>
    </row>
    <row r="48" spans="1:19" s="37" customFormat="1" ht="18.75" customHeight="1" x14ac:dyDescent="0.3">
      <c r="A48" s="414">
        <v>38</v>
      </c>
      <c r="B48" s="415">
        <v>149</v>
      </c>
      <c r="C48" s="416"/>
      <c r="D48" s="182" t="s">
        <v>155</v>
      </c>
      <c r="E48" s="183"/>
      <c r="F48" s="184"/>
      <c r="G48" s="197">
        <v>12</v>
      </c>
      <c r="H48" s="181" t="s">
        <v>21</v>
      </c>
      <c r="I48" s="473" t="s">
        <v>22</v>
      </c>
      <c r="J48" s="474"/>
      <c r="K48" s="181" t="s">
        <v>20</v>
      </c>
      <c r="L48" s="473" t="s">
        <v>79</v>
      </c>
      <c r="M48" s="474"/>
      <c r="N48" s="429">
        <v>17614.46</v>
      </c>
      <c r="O48" s="429">
        <v>17614.46</v>
      </c>
      <c r="P48" s="421"/>
      <c r="Q48" s="185"/>
      <c r="R48" s="59"/>
      <c r="S48" s="59"/>
    </row>
    <row r="49" spans="1:19" s="37" customFormat="1" ht="20.25" customHeight="1" x14ac:dyDescent="0.3">
      <c r="A49" s="414">
        <v>39</v>
      </c>
      <c r="B49" s="415">
        <v>149</v>
      </c>
      <c r="C49" s="416"/>
      <c r="D49" s="182" t="s">
        <v>156</v>
      </c>
      <c r="E49" s="183"/>
      <c r="F49" s="184"/>
      <c r="G49" s="197">
        <v>12</v>
      </c>
      <c r="H49" s="181" t="s">
        <v>21</v>
      </c>
      <c r="I49" s="473" t="s">
        <v>22</v>
      </c>
      <c r="J49" s="474"/>
      <c r="K49" s="181" t="s">
        <v>20</v>
      </c>
      <c r="L49" s="473" t="s">
        <v>79</v>
      </c>
      <c r="M49" s="474"/>
      <c r="N49" s="429">
        <v>12874.85</v>
      </c>
      <c r="O49" s="429">
        <v>12874.85</v>
      </c>
      <c r="P49" s="421"/>
      <c r="Q49" s="185"/>
      <c r="R49" s="59"/>
      <c r="S49" s="59"/>
    </row>
    <row r="50" spans="1:19" s="37" customFormat="1" ht="21" customHeight="1" x14ac:dyDescent="0.3">
      <c r="A50" s="414">
        <v>40</v>
      </c>
      <c r="B50" s="415">
        <v>149</v>
      </c>
      <c r="C50" s="416"/>
      <c r="D50" s="513" t="s">
        <v>24</v>
      </c>
      <c r="E50" s="514"/>
      <c r="F50" s="515"/>
      <c r="G50" s="197">
        <v>12</v>
      </c>
      <c r="H50" s="181" t="s">
        <v>21</v>
      </c>
      <c r="I50" s="473" t="s">
        <v>22</v>
      </c>
      <c r="J50" s="474"/>
      <c r="K50" s="181" t="s">
        <v>20</v>
      </c>
      <c r="L50" s="473" t="s">
        <v>79</v>
      </c>
      <c r="M50" s="474"/>
      <c r="N50" s="429">
        <v>12874.85</v>
      </c>
      <c r="O50" s="429">
        <v>12874.85</v>
      </c>
      <c r="P50" s="421"/>
      <c r="Q50" s="185"/>
      <c r="R50" s="59"/>
      <c r="S50" s="59"/>
    </row>
    <row r="51" spans="1:19" ht="16.5" customHeight="1" x14ac:dyDescent="0.3">
      <c r="A51" s="125">
        <v>41</v>
      </c>
      <c r="B51" s="473">
        <v>149</v>
      </c>
      <c r="C51" s="474"/>
      <c r="D51" s="516" t="s">
        <v>71</v>
      </c>
      <c r="E51" s="517"/>
      <c r="F51" s="518"/>
      <c r="G51" s="126">
        <v>12</v>
      </c>
      <c r="H51" s="181" t="s">
        <v>21</v>
      </c>
      <c r="I51" s="473" t="s">
        <v>22</v>
      </c>
      <c r="J51" s="474"/>
      <c r="K51" s="181" t="s">
        <v>20</v>
      </c>
      <c r="L51" s="473" t="s">
        <v>79</v>
      </c>
      <c r="M51" s="474"/>
      <c r="N51" s="146">
        <v>40417.17</v>
      </c>
      <c r="O51" s="146">
        <v>40417.17</v>
      </c>
      <c r="P51" s="400"/>
      <c r="Q51" s="128"/>
      <c r="R51" s="58"/>
      <c r="S51" s="58"/>
    </row>
    <row r="52" spans="1:19" ht="16.5" customHeight="1" x14ac:dyDescent="0.3">
      <c r="A52" s="129">
        <v>42</v>
      </c>
      <c r="B52" s="473">
        <v>149</v>
      </c>
      <c r="C52" s="474"/>
      <c r="D52" s="513" t="s">
        <v>157</v>
      </c>
      <c r="E52" s="514"/>
      <c r="F52" s="515"/>
      <c r="G52" s="126">
        <v>12</v>
      </c>
      <c r="H52" s="181" t="s">
        <v>21</v>
      </c>
      <c r="I52" s="473" t="s">
        <v>22</v>
      </c>
      <c r="J52" s="474"/>
      <c r="K52" s="181" t="s">
        <v>20</v>
      </c>
      <c r="L52" s="473" t="s">
        <v>79</v>
      </c>
      <c r="M52" s="474"/>
      <c r="N52" s="146">
        <v>3051.55</v>
      </c>
      <c r="O52" s="146">
        <v>3051.55</v>
      </c>
      <c r="P52" s="400"/>
      <c r="Q52" s="130"/>
      <c r="R52" s="58"/>
      <c r="S52" s="58"/>
    </row>
    <row r="53" spans="1:19" s="43" customFormat="1" ht="23.25" customHeight="1" x14ac:dyDescent="0.3">
      <c r="A53" s="129">
        <v>43</v>
      </c>
      <c r="B53" s="138"/>
      <c r="C53" s="139"/>
      <c r="D53" s="459" t="s">
        <v>117</v>
      </c>
      <c r="E53" s="460"/>
      <c r="F53" s="461"/>
      <c r="G53" s="187"/>
      <c r="H53" s="140"/>
      <c r="I53" s="186"/>
      <c r="J53" s="187"/>
      <c r="K53" s="140"/>
      <c r="L53" s="186"/>
      <c r="M53" s="187"/>
      <c r="N53" s="157">
        <f>SUM(N11:N52)</f>
        <v>313041.31000000006</v>
      </c>
      <c r="O53" s="157">
        <f>SUM(O11:O52)</f>
        <v>313041.31000000006</v>
      </c>
      <c r="P53" s="400"/>
      <c r="Q53" s="131"/>
      <c r="R53" s="60"/>
      <c r="S53" s="60"/>
    </row>
    <row r="54" spans="1:19" s="43" customFormat="1" ht="16.5" customHeight="1" x14ac:dyDescent="0.3">
      <c r="A54" s="129">
        <v>44</v>
      </c>
      <c r="B54" s="401">
        <v>151</v>
      </c>
      <c r="C54" s="403"/>
      <c r="D54" s="590" t="s">
        <v>28</v>
      </c>
      <c r="E54" s="591"/>
      <c r="F54" s="592"/>
      <c r="G54" s="190">
        <v>1716.98</v>
      </c>
      <c r="H54" s="191" t="s">
        <v>29</v>
      </c>
      <c r="I54" s="473" t="s">
        <v>30</v>
      </c>
      <c r="J54" s="474"/>
      <c r="K54" s="191" t="s">
        <v>20</v>
      </c>
      <c r="L54" s="473" t="s">
        <v>108</v>
      </c>
      <c r="M54" s="474"/>
      <c r="N54" s="245">
        <v>5556065.7199999997</v>
      </c>
      <c r="O54" s="245">
        <v>5556065.7199999997</v>
      </c>
      <c r="P54" s="400"/>
      <c r="Q54" s="131"/>
      <c r="R54" s="60"/>
      <c r="S54" s="60"/>
    </row>
    <row r="55" spans="1:19" ht="16.5" customHeight="1" x14ac:dyDescent="0.3">
      <c r="A55" s="129">
        <v>45</v>
      </c>
      <c r="B55" s="401">
        <v>151</v>
      </c>
      <c r="C55" s="403"/>
      <c r="D55" s="541" t="s">
        <v>31</v>
      </c>
      <c r="E55" s="542"/>
      <c r="F55" s="543"/>
      <c r="G55" s="190">
        <v>7635.25</v>
      </c>
      <c r="H55" s="191" t="s">
        <v>32</v>
      </c>
      <c r="I55" s="473" t="s">
        <v>30</v>
      </c>
      <c r="J55" s="474"/>
      <c r="K55" s="191" t="s">
        <v>20</v>
      </c>
      <c r="L55" s="473" t="s">
        <v>104</v>
      </c>
      <c r="M55" s="474"/>
      <c r="N55" s="245">
        <v>1441330.48</v>
      </c>
      <c r="O55" s="245">
        <v>1441330.48</v>
      </c>
      <c r="P55" s="422"/>
      <c r="Q55" s="310"/>
      <c r="R55" s="58"/>
      <c r="S55" s="58"/>
    </row>
    <row r="56" spans="1:19" ht="15" customHeight="1" x14ac:dyDescent="0.3">
      <c r="A56" s="129">
        <v>46</v>
      </c>
      <c r="B56" s="401">
        <v>151</v>
      </c>
      <c r="C56" s="403"/>
      <c r="D56" s="541" t="s">
        <v>33</v>
      </c>
      <c r="E56" s="542"/>
      <c r="F56" s="543"/>
      <c r="G56" s="190">
        <v>2418</v>
      </c>
      <c r="H56" s="191" t="s">
        <v>29</v>
      </c>
      <c r="I56" s="473" t="s">
        <v>102</v>
      </c>
      <c r="J56" s="474"/>
      <c r="K56" s="191" t="s">
        <v>20</v>
      </c>
      <c r="L56" s="473" t="s">
        <v>103</v>
      </c>
      <c r="M56" s="474"/>
      <c r="N56" s="245">
        <v>861984.11</v>
      </c>
      <c r="O56" s="245">
        <v>861984.11</v>
      </c>
      <c r="P56" s="422"/>
      <c r="Q56" s="310"/>
      <c r="R56" s="58"/>
      <c r="S56" s="58"/>
    </row>
    <row r="57" spans="1:19" ht="16.5" customHeight="1" x14ac:dyDescent="0.3">
      <c r="A57" s="129">
        <v>47</v>
      </c>
      <c r="B57" s="401">
        <v>151</v>
      </c>
      <c r="C57" s="403"/>
      <c r="D57" s="541" t="s">
        <v>34</v>
      </c>
      <c r="E57" s="542"/>
      <c r="F57" s="543"/>
      <c r="G57" s="190">
        <v>6240</v>
      </c>
      <c r="H57" s="191" t="s">
        <v>32</v>
      </c>
      <c r="I57" s="473" t="s">
        <v>102</v>
      </c>
      <c r="J57" s="474"/>
      <c r="K57" s="191" t="s">
        <v>20</v>
      </c>
      <c r="L57" s="473" t="s">
        <v>103</v>
      </c>
      <c r="M57" s="474"/>
      <c r="N57" s="245">
        <v>497295.32</v>
      </c>
      <c r="O57" s="245">
        <v>497295.32</v>
      </c>
      <c r="P57" s="422"/>
      <c r="Q57" s="311"/>
      <c r="R57" s="58"/>
      <c r="S57" s="58"/>
    </row>
    <row r="58" spans="1:19" s="22" customFormat="1" ht="15.75" customHeight="1" x14ac:dyDescent="0.3">
      <c r="A58" s="129">
        <v>48</v>
      </c>
      <c r="B58" s="401">
        <v>151</v>
      </c>
      <c r="C58" s="403"/>
      <c r="D58" s="541" t="s">
        <v>35</v>
      </c>
      <c r="E58" s="542"/>
      <c r="F58" s="543"/>
      <c r="G58" s="190">
        <v>3712</v>
      </c>
      <c r="H58" s="191" t="s">
        <v>32</v>
      </c>
      <c r="I58" s="473" t="s">
        <v>102</v>
      </c>
      <c r="J58" s="474"/>
      <c r="K58" s="191" t="s">
        <v>20</v>
      </c>
      <c r="L58" s="473" t="s">
        <v>103</v>
      </c>
      <c r="M58" s="474"/>
      <c r="N58" s="245">
        <v>612969.78</v>
      </c>
      <c r="O58" s="245">
        <v>612969.78</v>
      </c>
      <c r="P58" s="422"/>
      <c r="Q58" s="310"/>
      <c r="R58" s="61"/>
      <c r="S58" s="61"/>
    </row>
    <row r="59" spans="1:19" s="22" customFormat="1" ht="18.75" customHeight="1" x14ac:dyDescent="0.3">
      <c r="A59" s="129">
        <v>49</v>
      </c>
      <c r="B59" s="401">
        <v>151</v>
      </c>
      <c r="C59" s="403"/>
      <c r="D59" s="541" t="s">
        <v>36</v>
      </c>
      <c r="E59" s="542"/>
      <c r="F59" s="543"/>
      <c r="G59" s="142">
        <v>21520</v>
      </c>
      <c r="H59" s="191" t="s">
        <v>37</v>
      </c>
      <c r="I59" s="473" t="s">
        <v>81</v>
      </c>
      <c r="J59" s="474"/>
      <c r="K59" s="191" t="s">
        <v>20</v>
      </c>
      <c r="L59" s="473" t="s">
        <v>82</v>
      </c>
      <c r="M59" s="474"/>
      <c r="N59" s="245">
        <v>1409844.11</v>
      </c>
      <c r="O59" s="245">
        <v>1409844.11</v>
      </c>
      <c r="P59" s="422"/>
      <c r="Q59" s="310"/>
      <c r="R59" s="61"/>
      <c r="S59" s="61"/>
    </row>
    <row r="60" spans="1:19" s="22" customFormat="1" ht="15.75" customHeight="1" x14ac:dyDescent="0.3">
      <c r="A60" s="129">
        <v>50</v>
      </c>
      <c r="B60" s="401">
        <v>151</v>
      </c>
      <c r="C60" s="403"/>
      <c r="D60" s="541" t="s">
        <v>36</v>
      </c>
      <c r="E60" s="542"/>
      <c r="F60" s="543"/>
      <c r="G60" s="142">
        <v>5561</v>
      </c>
      <c r="H60" s="191" t="s">
        <v>37</v>
      </c>
      <c r="I60" s="473" t="s">
        <v>109</v>
      </c>
      <c r="J60" s="474"/>
      <c r="K60" s="293" t="s">
        <v>20</v>
      </c>
      <c r="L60" s="473" t="s">
        <v>101</v>
      </c>
      <c r="M60" s="474"/>
      <c r="N60" s="245">
        <v>123010.48</v>
      </c>
      <c r="O60" s="245">
        <v>123010.48</v>
      </c>
      <c r="P60" s="422"/>
      <c r="Q60" s="310"/>
      <c r="R60" s="61"/>
      <c r="S60" s="61"/>
    </row>
    <row r="61" spans="1:19" s="24" customFormat="1" ht="24.75" customHeight="1" x14ac:dyDescent="0.3">
      <c r="A61" s="129">
        <v>51</v>
      </c>
      <c r="B61" s="227"/>
      <c r="C61" s="228"/>
      <c r="D61" s="459" t="s">
        <v>123</v>
      </c>
      <c r="E61" s="460"/>
      <c r="F61" s="461"/>
      <c r="G61" s="143"/>
      <c r="H61" s="144"/>
      <c r="I61" s="463"/>
      <c r="J61" s="464"/>
      <c r="K61" s="144"/>
      <c r="L61" s="463"/>
      <c r="M61" s="464"/>
      <c r="N61" s="329">
        <f>SUM(N54:N60)</f>
        <v>10502500</v>
      </c>
      <c r="O61" s="329">
        <f>SUM(O54:O60)</f>
        <v>10502500</v>
      </c>
      <c r="P61" s="400"/>
      <c r="Q61" s="132"/>
      <c r="R61" s="46"/>
      <c r="S61" s="46"/>
    </row>
    <row r="62" spans="1:19" s="24" customFormat="1" ht="17.25" customHeight="1" x14ac:dyDescent="0.3">
      <c r="A62" s="129">
        <v>52</v>
      </c>
      <c r="B62" s="401">
        <v>152</v>
      </c>
      <c r="C62" s="403"/>
      <c r="D62" s="513" t="s">
        <v>38</v>
      </c>
      <c r="E62" s="514"/>
      <c r="F62" s="515"/>
      <c r="G62" s="141">
        <v>1</v>
      </c>
      <c r="H62" s="127" t="s">
        <v>39</v>
      </c>
      <c r="I62" s="473" t="s">
        <v>40</v>
      </c>
      <c r="J62" s="474"/>
      <c r="K62" s="145" t="s">
        <v>61</v>
      </c>
      <c r="L62" s="473" t="s">
        <v>93</v>
      </c>
      <c r="M62" s="474"/>
      <c r="N62" s="146">
        <v>637280</v>
      </c>
      <c r="O62" s="146">
        <v>637280</v>
      </c>
      <c r="P62" s="400"/>
      <c r="Q62" s="132"/>
      <c r="R62" s="46"/>
      <c r="S62" s="46"/>
    </row>
    <row r="63" spans="1:19" s="22" customFormat="1" ht="24" customHeight="1" x14ac:dyDescent="0.3">
      <c r="A63" s="129">
        <v>53</v>
      </c>
      <c r="B63" s="227"/>
      <c r="C63" s="228"/>
      <c r="D63" s="459" t="s">
        <v>118</v>
      </c>
      <c r="E63" s="460"/>
      <c r="F63" s="461"/>
      <c r="G63" s="143"/>
      <c r="H63" s="144"/>
      <c r="I63" s="463"/>
      <c r="J63" s="464"/>
      <c r="K63" s="144"/>
      <c r="L63" s="463"/>
      <c r="M63" s="464"/>
      <c r="N63" s="430">
        <f>SUM(N62)</f>
        <v>637280</v>
      </c>
      <c r="O63" s="329">
        <v>637280</v>
      </c>
      <c r="P63" s="400"/>
      <c r="Q63" s="132"/>
      <c r="R63" s="61"/>
      <c r="S63" s="61"/>
    </row>
    <row r="64" spans="1:19" s="16" customFormat="1" ht="21.75" customHeight="1" x14ac:dyDescent="0.3">
      <c r="A64" s="129">
        <v>54</v>
      </c>
      <c r="B64" s="218">
        <v>159</v>
      </c>
      <c r="C64" s="219"/>
      <c r="D64" s="475" t="s">
        <v>42</v>
      </c>
      <c r="E64" s="476"/>
      <c r="F64" s="477"/>
      <c r="G64" s="148">
        <v>1</v>
      </c>
      <c r="H64" s="149" t="s">
        <v>39</v>
      </c>
      <c r="I64" s="473" t="s">
        <v>116</v>
      </c>
      <c r="J64" s="474"/>
      <c r="K64" s="127" t="s">
        <v>62</v>
      </c>
      <c r="L64" s="473" t="s">
        <v>114</v>
      </c>
      <c r="M64" s="474"/>
      <c r="N64" s="150">
        <v>5919933</v>
      </c>
      <c r="O64" s="242">
        <v>5919933</v>
      </c>
      <c r="P64" s="400"/>
      <c r="Q64" s="132"/>
      <c r="R64" s="62" t="s">
        <v>106</v>
      </c>
      <c r="S64" s="62"/>
    </row>
    <row r="65" spans="1:19" s="16" customFormat="1" ht="32.25" customHeight="1" x14ac:dyDescent="0.3">
      <c r="A65" s="129">
        <v>55</v>
      </c>
      <c r="B65" s="218">
        <v>159</v>
      </c>
      <c r="C65" s="219"/>
      <c r="D65" s="475" t="s">
        <v>172</v>
      </c>
      <c r="E65" s="476"/>
      <c r="F65" s="477"/>
      <c r="G65" s="376">
        <v>1</v>
      </c>
      <c r="H65" s="204" t="s">
        <v>39</v>
      </c>
      <c r="I65" s="473" t="s">
        <v>173</v>
      </c>
      <c r="J65" s="474"/>
      <c r="K65" s="377" t="s">
        <v>61</v>
      </c>
      <c r="L65" s="471" t="s">
        <v>466</v>
      </c>
      <c r="M65" s="472"/>
      <c r="N65" s="150">
        <v>250000</v>
      </c>
      <c r="O65" s="150">
        <v>250000</v>
      </c>
      <c r="P65" s="400"/>
      <c r="Q65" s="132"/>
      <c r="R65" s="62"/>
      <c r="S65" s="62"/>
    </row>
    <row r="66" spans="1:19" s="16" customFormat="1" ht="32.25" customHeight="1" x14ac:dyDescent="0.3">
      <c r="A66" s="129">
        <v>56</v>
      </c>
      <c r="B66" s="451">
        <v>159</v>
      </c>
      <c r="C66" s="452"/>
      <c r="D66" s="475" t="s">
        <v>42</v>
      </c>
      <c r="E66" s="476"/>
      <c r="F66" s="477"/>
      <c r="G66" s="360">
        <v>1</v>
      </c>
      <c r="H66" s="204" t="s">
        <v>39</v>
      </c>
      <c r="I66" s="473" t="s">
        <v>116</v>
      </c>
      <c r="J66" s="474"/>
      <c r="K66" s="378" t="s">
        <v>62</v>
      </c>
      <c r="L66" s="471" t="s">
        <v>465</v>
      </c>
      <c r="M66" s="472"/>
      <c r="N66" s="150">
        <v>4153032</v>
      </c>
      <c r="O66" s="150">
        <v>4153032</v>
      </c>
      <c r="P66" s="400"/>
      <c r="Q66" s="132"/>
      <c r="R66" s="62"/>
      <c r="S66" s="62"/>
    </row>
    <row r="67" spans="1:19" s="16" customFormat="1" ht="32.25" customHeight="1" x14ac:dyDescent="0.3">
      <c r="A67" s="129">
        <v>57</v>
      </c>
      <c r="B67" s="302"/>
      <c r="C67" s="302"/>
      <c r="D67" s="151" t="s">
        <v>121</v>
      </c>
      <c r="E67" s="152"/>
      <c r="F67" s="153"/>
      <c r="G67" s="143"/>
      <c r="H67" s="144"/>
      <c r="I67" s="154"/>
      <c r="J67" s="155"/>
      <c r="K67" s="144"/>
      <c r="L67" s="156"/>
      <c r="M67" s="143"/>
      <c r="N67" s="157">
        <f>SUM(N64:N66)</f>
        <v>10322965</v>
      </c>
      <c r="O67" s="157">
        <f>SUM(O64:O66)</f>
        <v>10322965</v>
      </c>
      <c r="P67" s="400"/>
      <c r="Q67" s="132"/>
      <c r="R67" s="62"/>
      <c r="S67" s="62"/>
    </row>
    <row r="68" spans="1:19" s="22" customFormat="1" ht="22.5" customHeight="1" x14ac:dyDescent="0.3">
      <c r="A68" s="129">
        <v>58</v>
      </c>
      <c r="B68" s="473">
        <v>163</v>
      </c>
      <c r="C68" s="474"/>
      <c r="D68" s="593" t="s">
        <v>43</v>
      </c>
      <c r="E68" s="593"/>
      <c r="F68" s="593"/>
      <c r="G68" s="127">
        <v>1</v>
      </c>
      <c r="H68" s="127" t="s">
        <v>39</v>
      </c>
      <c r="I68" s="506" t="s">
        <v>116</v>
      </c>
      <c r="J68" s="506"/>
      <c r="K68" s="127" t="s">
        <v>62</v>
      </c>
      <c r="L68" s="506" t="s">
        <v>115</v>
      </c>
      <c r="M68" s="506"/>
      <c r="N68" s="146">
        <v>4053676</v>
      </c>
      <c r="O68" s="146">
        <v>4053676</v>
      </c>
      <c r="P68" s="400"/>
      <c r="Q68" s="132"/>
      <c r="R68" s="61"/>
      <c r="S68" s="61"/>
    </row>
    <row r="69" spans="1:19" s="22" customFormat="1" ht="32.25" customHeight="1" x14ac:dyDescent="0.3">
      <c r="A69" s="125">
        <v>59</v>
      </c>
      <c r="B69" s="473">
        <v>163</v>
      </c>
      <c r="C69" s="474"/>
      <c r="D69" s="593" t="s">
        <v>43</v>
      </c>
      <c r="E69" s="593"/>
      <c r="F69" s="593"/>
      <c r="G69" s="378">
        <v>1</v>
      </c>
      <c r="H69" s="378" t="s">
        <v>39</v>
      </c>
      <c r="I69" s="506" t="s">
        <v>116</v>
      </c>
      <c r="J69" s="506"/>
      <c r="K69" s="378" t="s">
        <v>62</v>
      </c>
      <c r="L69" s="650" t="s">
        <v>467</v>
      </c>
      <c r="M69" s="650"/>
      <c r="N69" s="146">
        <v>2058615</v>
      </c>
      <c r="O69" s="146">
        <v>2058615</v>
      </c>
      <c r="P69" s="400"/>
      <c r="Q69" s="132"/>
      <c r="R69" s="61"/>
      <c r="S69" s="61"/>
    </row>
    <row r="70" spans="1:19" s="22" customFormat="1" ht="30.75" customHeight="1" x14ac:dyDescent="0.3">
      <c r="A70" s="158">
        <v>60</v>
      </c>
      <c r="B70" s="327">
        <v>163</v>
      </c>
      <c r="C70" s="391"/>
      <c r="D70" s="317" t="s">
        <v>441</v>
      </c>
      <c r="E70" s="318"/>
      <c r="F70" s="319"/>
      <c r="G70" s="316">
        <v>141</v>
      </c>
      <c r="H70" s="320" t="s">
        <v>442</v>
      </c>
      <c r="I70" s="473" t="s">
        <v>444</v>
      </c>
      <c r="J70" s="474"/>
      <c r="K70" s="320" t="s">
        <v>443</v>
      </c>
      <c r="L70" s="473" t="s">
        <v>445</v>
      </c>
      <c r="M70" s="474"/>
      <c r="N70" s="146">
        <v>5800000</v>
      </c>
      <c r="O70" s="146">
        <v>5800000</v>
      </c>
      <c r="P70" s="400"/>
      <c r="Q70" s="132"/>
      <c r="R70" s="61"/>
      <c r="S70" s="61"/>
    </row>
    <row r="71" spans="1:19" s="22" customFormat="1" ht="22.5" customHeight="1" x14ac:dyDescent="0.3">
      <c r="A71" s="129">
        <v>61</v>
      </c>
      <c r="B71" s="220"/>
      <c r="C71" s="221"/>
      <c r="D71" s="459" t="s">
        <v>122</v>
      </c>
      <c r="E71" s="460"/>
      <c r="F71" s="461"/>
      <c r="G71" s="143"/>
      <c r="H71" s="144"/>
      <c r="I71" s="463"/>
      <c r="J71" s="464"/>
      <c r="K71" s="144"/>
      <c r="L71" s="463"/>
      <c r="M71" s="464"/>
      <c r="N71" s="157">
        <v>11912291</v>
      </c>
      <c r="O71" s="157">
        <v>11912291</v>
      </c>
      <c r="P71" s="400"/>
      <c r="Q71" s="132"/>
      <c r="R71" s="61"/>
      <c r="S71" s="61"/>
    </row>
    <row r="72" spans="1:19" s="22" customFormat="1" ht="33.75" customHeight="1" x14ac:dyDescent="0.3">
      <c r="A72" s="129">
        <v>62</v>
      </c>
      <c r="B72" s="295">
        <v>169</v>
      </c>
      <c r="C72" s="244"/>
      <c r="D72" s="396" t="s">
        <v>469</v>
      </c>
      <c r="E72" s="438"/>
      <c r="F72" s="439"/>
      <c r="G72" s="390">
        <v>1</v>
      </c>
      <c r="H72" s="204" t="s">
        <v>470</v>
      </c>
      <c r="I72" s="447" t="s">
        <v>474</v>
      </c>
      <c r="J72" s="448"/>
      <c r="K72" s="204" t="s">
        <v>477</v>
      </c>
      <c r="L72" s="451" t="s">
        <v>476</v>
      </c>
      <c r="M72" s="452"/>
      <c r="N72" s="150">
        <v>9000</v>
      </c>
      <c r="O72" s="150">
        <v>9000</v>
      </c>
      <c r="P72" s="400"/>
      <c r="Q72" s="132"/>
      <c r="R72" s="61"/>
      <c r="S72" s="61"/>
    </row>
    <row r="73" spans="1:19" s="22" customFormat="1" ht="22.5" customHeight="1" x14ac:dyDescent="0.3">
      <c r="A73" s="129">
        <v>63</v>
      </c>
      <c r="B73" s="220"/>
      <c r="C73" s="221"/>
      <c r="D73" s="459" t="s">
        <v>471</v>
      </c>
      <c r="E73" s="460"/>
      <c r="F73" s="461"/>
      <c r="G73" s="389"/>
      <c r="H73" s="410"/>
      <c r="I73" s="388"/>
      <c r="J73" s="389"/>
      <c r="K73" s="410"/>
      <c r="L73" s="388"/>
      <c r="M73" s="389"/>
      <c r="N73" s="157">
        <v>9000</v>
      </c>
      <c r="O73" s="157">
        <v>9000</v>
      </c>
      <c r="P73" s="400"/>
      <c r="Q73" s="132"/>
      <c r="R73" s="61"/>
      <c r="S73" s="61"/>
    </row>
    <row r="74" spans="1:19" s="22" customFormat="1" ht="24" customHeight="1" x14ac:dyDescent="0.3">
      <c r="A74" s="129">
        <v>64</v>
      </c>
      <c r="B74" s="295">
        <v>159</v>
      </c>
      <c r="C74" s="244"/>
      <c r="D74" s="285" t="s">
        <v>428</v>
      </c>
      <c r="E74" s="286"/>
      <c r="F74" s="287"/>
      <c r="G74" s="270">
        <v>1</v>
      </c>
      <c r="H74" s="204" t="s">
        <v>331</v>
      </c>
      <c r="I74" s="451" t="s">
        <v>275</v>
      </c>
      <c r="J74" s="452"/>
      <c r="K74" s="204" t="s">
        <v>61</v>
      </c>
      <c r="L74" s="451" t="s">
        <v>332</v>
      </c>
      <c r="M74" s="452"/>
      <c r="N74" s="431">
        <v>3350000</v>
      </c>
      <c r="O74" s="431">
        <v>3350000</v>
      </c>
      <c r="P74" s="423"/>
      <c r="Q74" s="136"/>
      <c r="R74" s="61"/>
      <c r="S74" s="61"/>
    </row>
    <row r="75" spans="1:19" s="24" customFormat="1" ht="18" customHeight="1" x14ac:dyDescent="0.3">
      <c r="A75" s="164">
        <v>65</v>
      </c>
      <c r="B75" s="295">
        <v>159</v>
      </c>
      <c r="C75" s="244"/>
      <c r="D75" s="285" t="s">
        <v>333</v>
      </c>
      <c r="E75" s="286"/>
      <c r="F75" s="287"/>
      <c r="G75" s="270">
        <v>1</v>
      </c>
      <c r="H75" s="204" t="s">
        <v>331</v>
      </c>
      <c r="I75" s="451" t="s">
        <v>334</v>
      </c>
      <c r="J75" s="452"/>
      <c r="K75" s="204" t="s">
        <v>61</v>
      </c>
      <c r="L75" s="451" t="s">
        <v>335</v>
      </c>
      <c r="M75" s="452"/>
      <c r="N75" s="150">
        <v>1320811.6599999999</v>
      </c>
      <c r="O75" s="150">
        <v>1320811.6599999999</v>
      </c>
      <c r="P75" s="423"/>
      <c r="Q75" s="136"/>
      <c r="R75" s="46"/>
      <c r="S75" s="46"/>
    </row>
    <row r="76" spans="1:19" s="24" customFormat="1" ht="18" customHeight="1" x14ac:dyDescent="0.3">
      <c r="A76" s="164">
        <v>66</v>
      </c>
      <c r="B76" s="295">
        <v>159</v>
      </c>
      <c r="C76" s="244"/>
      <c r="D76" s="285" t="s">
        <v>339</v>
      </c>
      <c r="E76" s="286"/>
      <c r="F76" s="287"/>
      <c r="G76" s="270">
        <v>1</v>
      </c>
      <c r="H76" s="204" t="s">
        <v>331</v>
      </c>
      <c r="I76" s="451" t="s">
        <v>336</v>
      </c>
      <c r="J76" s="452"/>
      <c r="K76" s="204" t="s">
        <v>61</v>
      </c>
      <c r="L76" s="451" t="s">
        <v>337</v>
      </c>
      <c r="M76" s="452"/>
      <c r="N76" s="150">
        <v>1065000</v>
      </c>
      <c r="O76" s="150">
        <v>1065000</v>
      </c>
      <c r="P76" s="423"/>
      <c r="Q76" s="136"/>
      <c r="R76" s="46"/>
      <c r="S76" s="46"/>
    </row>
    <row r="77" spans="1:19" s="24" customFormat="1" ht="19.5" customHeight="1" x14ac:dyDescent="0.3">
      <c r="A77" s="164">
        <v>67</v>
      </c>
      <c r="B77" s="296"/>
      <c r="C77" s="297"/>
      <c r="D77" s="271" t="s">
        <v>338</v>
      </c>
      <c r="E77" s="272"/>
      <c r="F77" s="273"/>
      <c r="G77" s="275"/>
      <c r="H77" s="288"/>
      <c r="I77" s="274"/>
      <c r="J77" s="275"/>
      <c r="K77" s="288"/>
      <c r="L77" s="274"/>
      <c r="M77" s="275"/>
      <c r="N77" s="157">
        <v>5735811.6600000001</v>
      </c>
      <c r="O77" s="157">
        <f>SUM(O74:O76)</f>
        <v>5735811.6600000001</v>
      </c>
      <c r="P77" s="423"/>
      <c r="Q77" s="136"/>
      <c r="R77" s="46"/>
      <c r="S77" s="46"/>
    </row>
    <row r="78" spans="1:19" s="24" customFormat="1" ht="20.25" customHeight="1" x14ac:dyDescent="0.3">
      <c r="A78" s="129">
        <v>68</v>
      </c>
      <c r="B78" s="401">
        <v>414</v>
      </c>
      <c r="C78" s="403"/>
      <c r="D78" s="556" t="s">
        <v>171</v>
      </c>
      <c r="E78" s="557"/>
      <c r="F78" s="558"/>
      <c r="G78" s="206">
        <v>1</v>
      </c>
      <c r="H78" s="206" t="s">
        <v>158</v>
      </c>
      <c r="I78" s="480" t="s">
        <v>159</v>
      </c>
      <c r="J78" s="481"/>
      <c r="K78" s="203" t="s">
        <v>128</v>
      </c>
      <c r="L78" s="480" t="s">
        <v>160</v>
      </c>
      <c r="M78" s="481"/>
      <c r="N78" s="306">
        <v>70000</v>
      </c>
      <c r="O78" s="306">
        <v>70000</v>
      </c>
      <c r="P78" s="424"/>
      <c r="Q78" s="132"/>
      <c r="R78" s="46"/>
      <c r="S78" s="46"/>
    </row>
    <row r="79" spans="1:19" s="22" customFormat="1" ht="17.25" customHeight="1" x14ac:dyDescent="0.3">
      <c r="A79" s="129">
        <v>69</v>
      </c>
      <c r="B79" s="401">
        <v>414</v>
      </c>
      <c r="C79" s="403"/>
      <c r="D79" s="282" t="s">
        <v>323</v>
      </c>
      <c r="E79" s="283"/>
      <c r="F79" s="284"/>
      <c r="G79" s="206">
        <v>200</v>
      </c>
      <c r="H79" s="206" t="s">
        <v>21</v>
      </c>
      <c r="I79" s="480" t="s">
        <v>324</v>
      </c>
      <c r="J79" s="481"/>
      <c r="K79" s="206" t="s">
        <v>128</v>
      </c>
      <c r="L79" s="480" t="s">
        <v>325</v>
      </c>
      <c r="M79" s="481"/>
      <c r="N79" s="306">
        <v>6720000</v>
      </c>
      <c r="O79" s="306">
        <v>6720000</v>
      </c>
      <c r="P79" s="400"/>
      <c r="Q79" s="132"/>
      <c r="R79" s="61"/>
      <c r="S79" s="61"/>
    </row>
    <row r="80" spans="1:19" s="22" customFormat="1" ht="17.25" customHeight="1" x14ac:dyDescent="0.3">
      <c r="A80" s="158">
        <v>70</v>
      </c>
      <c r="B80" s="401">
        <v>414</v>
      </c>
      <c r="C80" s="403"/>
      <c r="D80" s="282" t="s">
        <v>327</v>
      </c>
      <c r="E80" s="283"/>
      <c r="F80" s="284"/>
      <c r="G80" s="206">
        <v>1</v>
      </c>
      <c r="H80" s="206" t="s">
        <v>21</v>
      </c>
      <c r="I80" s="594" t="s">
        <v>321</v>
      </c>
      <c r="J80" s="481"/>
      <c r="K80" s="206" t="s">
        <v>326</v>
      </c>
      <c r="L80" s="480" t="s">
        <v>322</v>
      </c>
      <c r="M80" s="481"/>
      <c r="N80" s="306">
        <v>6510560</v>
      </c>
      <c r="O80" s="306">
        <v>6510560</v>
      </c>
      <c r="P80" s="400"/>
      <c r="Q80" s="132"/>
      <c r="R80" s="61"/>
      <c r="S80" s="61"/>
    </row>
    <row r="81" spans="1:19" s="22" customFormat="1" ht="18.75" customHeight="1" x14ac:dyDescent="0.3">
      <c r="A81" s="158">
        <v>71</v>
      </c>
      <c r="B81" s="401">
        <v>414</v>
      </c>
      <c r="C81" s="399"/>
      <c r="D81" s="371" t="s">
        <v>330</v>
      </c>
      <c r="E81" s="372"/>
      <c r="F81" s="373"/>
      <c r="G81" s="206">
        <v>1</v>
      </c>
      <c r="H81" s="206" t="s">
        <v>21</v>
      </c>
      <c r="I81" s="480" t="s">
        <v>328</v>
      </c>
      <c r="J81" s="481"/>
      <c r="K81" s="206" t="s">
        <v>128</v>
      </c>
      <c r="L81" s="480" t="s">
        <v>329</v>
      </c>
      <c r="M81" s="481"/>
      <c r="N81" s="306">
        <v>616000</v>
      </c>
      <c r="O81" s="306">
        <v>616000</v>
      </c>
      <c r="P81" s="400"/>
      <c r="Q81" s="132"/>
      <c r="R81" s="61"/>
      <c r="S81" s="61"/>
    </row>
    <row r="82" spans="1:19" s="22" customFormat="1" ht="18.75" customHeight="1" x14ac:dyDescent="0.3">
      <c r="A82" s="158">
        <v>72</v>
      </c>
      <c r="B82" s="401">
        <v>414</v>
      </c>
      <c r="C82" s="399"/>
      <c r="D82" s="371" t="s">
        <v>456</v>
      </c>
      <c r="E82" s="372"/>
      <c r="F82" s="373"/>
      <c r="G82" s="370">
        <v>3</v>
      </c>
      <c r="H82" s="206" t="s">
        <v>174</v>
      </c>
      <c r="I82" s="480" t="s">
        <v>458</v>
      </c>
      <c r="J82" s="481"/>
      <c r="K82" s="204" t="s">
        <v>61</v>
      </c>
      <c r="L82" s="480" t="s">
        <v>459</v>
      </c>
      <c r="M82" s="481"/>
      <c r="N82" s="306">
        <v>104970</v>
      </c>
      <c r="O82" s="306">
        <v>104970</v>
      </c>
      <c r="P82" s="400"/>
      <c r="Q82" s="132"/>
      <c r="R82" s="61"/>
      <c r="S82" s="61"/>
    </row>
    <row r="83" spans="1:19" s="22" customFormat="1" ht="18" customHeight="1" x14ac:dyDescent="0.3">
      <c r="A83" s="164">
        <v>73</v>
      </c>
      <c r="B83" s="401">
        <v>414</v>
      </c>
      <c r="C83" s="399"/>
      <c r="D83" s="364" t="s">
        <v>457</v>
      </c>
      <c r="E83" s="365"/>
      <c r="F83" s="366"/>
      <c r="G83" s="367">
        <v>1</v>
      </c>
      <c r="H83" s="206" t="s">
        <v>174</v>
      </c>
      <c r="I83" s="480" t="s">
        <v>452</v>
      </c>
      <c r="J83" s="481"/>
      <c r="K83" s="204" t="s">
        <v>61</v>
      </c>
      <c r="L83" s="480" t="s">
        <v>453</v>
      </c>
      <c r="M83" s="481"/>
      <c r="N83" s="306">
        <v>18000</v>
      </c>
      <c r="O83" s="306">
        <v>18000</v>
      </c>
      <c r="P83" s="400"/>
      <c r="Q83" s="132"/>
      <c r="R83" s="61"/>
      <c r="S83" s="61"/>
    </row>
    <row r="84" spans="1:19" s="22" customFormat="1" ht="18" customHeight="1" x14ac:dyDescent="0.3">
      <c r="A84" s="164">
        <v>74</v>
      </c>
      <c r="B84" s="401">
        <v>414</v>
      </c>
      <c r="C84" s="399"/>
      <c r="D84" s="371" t="s">
        <v>454</v>
      </c>
      <c r="E84" s="372"/>
      <c r="F84" s="373"/>
      <c r="G84" s="370">
        <v>2</v>
      </c>
      <c r="H84" s="206" t="s">
        <v>174</v>
      </c>
      <c r="I84" s="480" t="s">
        <v>455</v>
      </c>
      <c r="J84" s="481"/>
      <c r="K84" s="204" t="s">
        <v>61</v>
      </c>
      <c r="L84" s="480" t="s">
        <v>460</v>
      </c>
      <c r="M84" s="481"/>
      <c r="N84" s="306">
        <v>1951600</v>
      </c>
      <c r="O84" s="306">
        <v>1951600</v>
      </c>
      <c r="P84" s="400"/>
      <c r="Q84" s="132"/>
      <c r="R84" s="61"/>
      <c r="S84" s="61"/>
    </row>
    <row r="85" spans="1:19" s="22" customFormat="1" ht="18" customHeight="1" x14ac:dyDescent="0.3">
      <c r="A85" s="247">
        <v>75</v>
      </c>
      <c r="B85" s="227"/>
      <c r="C85" s="228"/>
      <c r="D85" s="459" t="s">
        <v>161</v>
      </c>
      <c r="E85" s="460"/>
      <c r="F85" s="461"/>
      <c r="G85" s="188"/>
      <c r="H85" s="193"/>
      <c r="I85" s="463"/>
      <c r="J85" s="464"/>
      <c r="K85" s="193"/>
      <c r="L85" s="463"/>
      <c r="M85" s="464"/>
      <c r="N85" s="432">
        <f>SUM(N78:N84)</f>
        <v>15991130</v>
      </c>
      <c r="O85" s="329">
        <f>SUM(O78:O84)</f>
        <v>15991130</v>
      </c>
      <c r="P85" s="400"/>
      <c r="Q85" s="132"/>
      <c r="R85" s="61"/>
      <c r="S85" s="61"/>
    </row>
    <row r="86" spans="1:19" s="22" customFormat="1" ht="18" customHeight="1" x14ac:dyDescent="0.3">
      <c r="A86" s="247">
        <v>76</v>
      </c>
      <c r="B86" s="401">
        <v>149</v>
      </c>
      <c r="C86" s="403"/>
      <c r="D86" s="513" t="s">
        <v>292</v>
      </c>
      <c r="E86" s="514"/>
      <c r="F86" s="515"/>
      <c r="G86" s="126">
        <v>20</v>
      </c>
      <c r="H86" s="127" t="s">
        <v>174</v>
      </c>
      <c r="I86" s="484" t="s">
        <v>281</v>
      </c>
      <c r="J86" s="485"/>
      <c r="K86" s="494" t="s">
        <v>61</v>
      </c>
      <c r="L86" s="484" t="s">
        <v>162</v>
      </c>
      <c r="M86" s="485"/>
      <c r="N86" s="146">
        <v>59203.199999999997</v>
      </c>
      <c r="O86" s="146">
        <v>59203.199999999997</v>
      </c>
      <c r="P86" s="400"/>
      <c r="Q86" s="132"/>
      <c r="R86" s="61"/>
      <c r="S86" s="61"/>
    </row>
    <row r="87" spans="1:19" s="22" customFormat="1" ht="18" customHeight="1" x14ac:dyDescent="0.3">
      <c r="A87" s="247">
        <v>77</v>
      </c>
      <c r="B87" s="401">
        <v>149</v>
      </c>
      <c r="C87" s="403"/>
      <c r="D87" s="233" t="s">
        <v>291</v>
      </c>
      <c r="E87" s="234"/>
      <c r="F87" s="235"/>
      <c r="G87" s="126">
        <v>4</v>
      </c>
      <c r="H87" s="236" t="s">
        <v>174</v>
      </c>
      <c r="I87" s="504"/>
      <c r="J87" s="505"/>
      <c r="K87" s="495"/>
      <c r="L87" s="504"/>
      <c r="M87" s="505"/>
      <c r="N87" s="146">
        <v>15787.52</v>
      </c>
      <c r="O87" s="146">
        <v>15787.52</v>
      </c>
      <c r="P87" s="400"/>
      <c r="Q87" s="132"/>
      <c r="R87" s="61"/>
      <c r="S87" s="61"/>
    </row>
    <row r="88" spans="1:19" s="22" customFormat="1" ht="15" customHeight="1" x14ac:dyDescent="0.3">
      <c r="A88" s="247">
        <v>78</v>
      </c>
      <c r="B88" s="401">
        <v>149</v>
      </c>
      <c r="C88" s="403"/>
      <c r="D88" s="513" t="s">
        <v>293</v>
      </c>
      <c r="E88" s="514"/>
      <c r="F88" s="515"/>
      <c r="G88" s="126">
        <v>10</v>
      </c>
      <c r="H88" s="241" t="s">
        <v>174</v>
      </c>
      <c r="I88" s="504"/>
      <c r="J88" s="505"/>
      <c r="K88" s="495"/>
      <c r="L88" s="504"/>
      <c r="M88" s="505"/>
      <c r="N88" s="146">
        <v>59203.199999999997</v>
      </c>
      <c r="O88" s="146">
        <v>59203.199999999997</v>
      </c>
      <c r="P88" s="400"/>
      <c r="Q88" s="132"/>
      <c r="R88" s="61"/>
      <c r="S88" s="61"/>
    </row>
    <row r="89" spans="1:19" s="22" customFormat="1" ht="15" customHeight="1" x14ac:dyDescent="0.3">
      <c r="A89" s="247">
        <v>79</v>
      </c>
      <c r="B89" s="401">
        <v>149</v>
      </c>
      <c r="C89" s="403"/>
      <c r="D89" s="238" t="s">
        <v>294</v>
      </c>
      <c r="E89" s="234"/>
      <c r="F89" s="235"/>
      <c r="G89" s="126">
        <v>2</v>
      </c>
      <c r="H89" s="241" t="s">
        <v>174</v>
      </c>
      <c r="I89" s="504"/>
      <c r="J89" s="505"/>
      <c r="K89" s="495"/>
      <c r="L89" s="504"/>
      <c r="M89" s="505"/>
      <c r="N89" s="146">
        <v>7893.76</v>
      </c>
      <c r="O89" s="146">
        <v>7893.76</v>
      </c>
      <c r="P89" s="400"/>
      <c r="Q89" s="132"/>
      <c r="R89" s="61"/>
      <c r="S89" s="61"/>
    </row>
    <row r="90" spans="1:19" s="22" customFormat="1" ht="15" customHeight="1" x14ac:dyDescent="0.3">
      <c r="A90" s="247">
        <v>80</v>
      </c>
      <c r="B90" s="401">
        <v>149</v>
      </c>
      <c r="C90" s="403"/>
      <c r="D90" s="238" t="s">
        <v>295</v>
      </c>
      <c r="E90" s="239"/>
      <c r="F90" s="240"/>
      <c r="G90" s="126">
        <v>2</v>
      </c>
      <c r="H90" s="241" t="s">
        <v>174</v>
      </c>
      <c r="I90" s="504"/>
      <c r="J90" s="505"/>
      <c r="K90" s="495"/>
      <c r="L90" s="504"/>
      <c r="M90" s="505"/>
      <c r="N90" s="146">
        <v>7893.76</v>
      </c>
      <c r="O90" s="146">
        <v>7893.76</v>
      </c>
      <c r="P90" s="400"/>
      <c r="Q90" s="132"/>
      <c r="R90" s="61"/>
      <c r="S90" s="61"/>
    </row>
    <row r="91" spans="1:19" s="22" customFormat="1" ht="15" customHeight="1" x14ac:dyDescent="0.3">
      <c r="A91" s="247">
        <v>81</v>
      </c>
      <c r="B91" s="401">
        <v>149</v>
      </c>
      <c r="C91" s="403"/>
      <c r="D91" s="238" t="s">
        <v>296</v>
      </c>
      <c r="E91" s="239"/>
      <c r="F91" s="240"/>
      <c r="G91" s="126">
        <v>1</v>
      </c>
      <c r="H91" s="241" t="s">
        <v>174</v>
      </c>
      <c r="I91" s="486"/>
      <c r="J91" s="487"/>
      <c r="K91" s="496"/>
      <c r="L91" s="486"/>
      <c r="M91" s="487"/>
      <c r="N91" s="146">
        <v>3946.88</v>
      </c>
      <c r="O91" s="146">
        <v>3946.88</v>
      </c>
      <c r="P91" s="400"/>
      <c r="Q91" s="132"/>
      <c r="R91" s="61" t="s">
        <v>106</v>
      </c>
      <c r="S91" s="61"/>
    </row>
    <row r="92" spans="1:19" s="22" customFormat="1" ht="15" customHeight="1" x14ac:dyDescent="0.3">
      <c r="A92" s="164">
        <v>82</v>
      </c>
      <c r="B92" s="401">
        <v>149</v>
      </c>
      <c r="C92" s="403"/>
      <c r="D92" s="194" t="s">
        <v>169</v>
      </c>
      <c r="E92" s="195"/>
      <c r="F92" s="196"/>
      <c r="G92" s="126">
        <v>1000</v>
      </c>
      <c r="H92" s="191" t="s">
        <v>174</v>
      </c>
      <c r="I92" s="473" t="s">
        <v>167</v>
      </c>
      <c r="J92" s="474"/>
      <c r="K92" s="145" t="s">
        <v>61</v>
      </c>
      <c r="L92" s="473" t="s">
        <v>168</v>
      </c>
      <c r="M92" s="474"/>
      <c r="N92" s="146">
        <v>65000</v>
      </c>
      <c r="O92" s="146">
        <v>65000</v>
      </c>
      <c r="P92" s="400"/>
      <c r="Q92" s="132"/>
      <c r="R92" s="61"/>
      <c r="S92" s="61"/>
    </row>
    <row r="93" spans="1:19" s="22" customFormat="1" ht="15" customHeight="1" x14ac:dyDescent="0.3">
      <c r="A93" s="158">
        <v>83</v>
      </c>
      <c r="B93" s="401">
        <v>149</v>
      </c>
      <c r="C93" s="403"/>
      <c r="D93" s="513" t="s">
        <v>170</v>
      </c>
      <c r="E93" s="514"/>
      <c r="F93" s="515"/>
      <c r="G93" s="126">
        <v>100</v>
      </c>
      <c r="H93" s="127" t="s">
        <v>175</v>
      </c>
      <c r="I93" s="473" t="s">
        <v>163</v>
      </c>
      <c r="J93" s="474"/>
      <c r="K93" s="145" t="s">
        <v>61</v>
      </c>
      <c r="L93" s="473" t="s">
        <v>164</v>
      </c>
      <c r="M93" s="474"/>
      <c r="N93" s="146">
        <v>29120</v>
      </c>
      <c r="O93" s="146">
        <v>29120</v>
      </c>
      <c r="P93" s="400"/>
      <c r="Q93" s="132"/>
      <c r="R93" s="61"/>
      <c r="S93" s="61"/>
    </row>
    <row r="94" spans="1:19" s="22" customFormat="1" ht="15" customHeight="1" x14ac:dyDescent="0.3">
      <c r="A94" s="158">
        <v>84</v>
      </c>
      <c r="B94" s="401">
        <v>149</v>
      </c>
      <c r="C94" s="403"/>
      <c r="D94" s="133" t="s">
        <v>198</v>
      </c>
      <c r="E94" s="134"/>
      <c r="F94" s="135"/>
      <c r="G94" s="126">
        <v>10</v>
      </c>
      <c r="H94" s="127" t="s">
        <v>21</v>
      </c>
      <c r="I94" s="473" t="s">
        <v>165</v>
      </c>
      <c r="J94" s="474"/>
      <c r="K94" s="159" t="s">
        <v>61</v>
      </c>
      <c r="L94" s="484" t="s">
        <v>166</v>
      </c>
      <c r="M94" s="485"/>
      <c r="N94" s="146">
        <v>33070</v>
      </c>
      <c r="O94" s="146">
        <v>33070</v>
      </c>
      <c r="P94" s="205"/>
      <c r="Q94" s="132"/>
      <c r="R94" s="61"/>
      <c r="S94" s="61"/>
    </row>
    <row r="95" spans="1:19" s="22" customFormat="1" ht="17.25" customHeight="1" x14ac:dyDescent="0.3">
      <c r="A95" s="158">
        <v>85</v>
      </c>
      <c r="B95" s="401">
        <v>149</v>
      </c>
      <c r="C95" s="403"/>
      <c r="D95" s="194" t="s">
        <v>197</v>
      </c>
      <c r="E95" s="195"/>
      <c r="F95" s="196"/>
      <c r="G95" s="126">
        <v>30</v>
      </c>
      <c r="H95" s="191" t="s">
        <v>174</v>
      </c>
      <c r="I95" s="473" t="s">
        <v>165</v>
      </c>
      <c r="J95" s="474"/>
      <c r="K95" s="159" t="s">
        <v>61</v>
      </c>
      <c r="L95" s="473" t="s">
        <v>166</v>
      </c>
      <c r="M95" s="474"/>
      <c r="N95" s="146">
        <v>20820</v>
      </c>
      <c r="O95" s="146">
        <v>20820</v>
      </c>
      <c r="P95" s="400"/>
      <c r="Q95" s="132"/>
      <c r="R95" s="61"/>
      <c r="S95" s="61"/>
    </row>
    <row r="96" spans="1:19" s="22" customFormat="1" ht="17.25" customHeight="1" x14ac:dyDescent="0.3">
      <c r="A96" s="158">
        <v>86</v>
      </c>
      <c r="B96" s="401">
        <v>149</v>
      </c>
      <c r="C96" s="403"/>
      <c r="D96" s="147" t="s">
        <v>199</v>
      </c>
      <c r="E96" s="212"/>
      <c r="F96" s="213"/>
      <c r="G96" s="163">
        <v>6</v>
      </c>
      <c r="H96" s="163" t="s">
        <v>174</v>
      </c>
      <c r="I96" s="651" t="s">
        <v>176</v>
      </c>
      <c r="J96" s="502"/>
      <c r="K96" s="640" t="s">
        <v>479</v>
      </c>
      <c r="L96" s="640"/>
      <c r="M96" s="640"/>
      <c r="N96" s="217">
        <v>20400</v>
      </c>
      <c r="O96" s="217">
        <v>20400</v>
      </c>
      <c r="P96" s="211"/>
      <c r="Q96" s="132"/>
      <c r="R96" s="61"/>
      <c r="S96" s="61"/>
    </row>
    <row r="97" spans="1:19" s="22" customFormat="1" ht="17.25" customHeight="1" x14ac:dyDescent="0.3">
      <c r="A97" s="158">
        <v>87</v>
      </c>
      <c r="B97" s="401">
        <v>149</v>
      </c>
      <c r="C97" s="403"/>
      <c r="D97" s="209" t="s">
        <v>200</v>
      </c>
      <c r="E97" s="210"/>
      <c r="F97" s="211"/>
      <c r="G97" s="208">
        <v>20</v>
      </c>
      <c r="H97" s="163" t="s">
        <v>21</v>
      </c>
      <c r="I97" s="502" t="s">
        <v>176</v>
      </c>
      <c r="J97" s="503"/>
      <c r="K97" s="159" t="s">
        <v>61</v>
      </c>
      <c r="L97" s="502" t="s">
        <v>177</v>
      </c>
      <c r="M97" s="503"/>
      <c r="N97" s="217">
        <v>14000</v>
      </c>
      <c r="O97" s="217">
        <v>14000</v>
      </c>
      <c r="P97" s="211"/>
      <c r="Q97" s="132"/>
      <c r="R97" s="61"/>
      <c r="S97" s="61"/>
    </row>
    <row r="98" spans="1:19" s="16" customFormat="1" ht="18" customHeight="1" x14ac:dyDescent="0.3">
      <c r="A98" s="158">
        <v>88</v>
      </c>
      <c r="B98" s="401">
        <v>149</v>
      </c>
      <c r="C98" s="403"/>
      <c r="D98" s="475" t="s">
        <v>201</v>
      </c>
      <c r="E98" s="476"/>
      <c r="F98" s="477"/>
      <c r="G98" s="126">
        <v>20</v>
      </c>
      <c r="H98" s="191" t="s">
        <v>21</v>
      </c>
      <c r="I98" s="473" t="s">
        <v>178</v>
      </c>
      <c r="J98" s="474"/>
      <c r="K98" s="159" t="s">
        <v>61</v>
      </c>
      <c r="L98" s="486" t="s">
        <v>179</v>
      </c>
      <c r="M98" s="487"/>
      <c r="N98" s="146">
        <v>65452.800000000003</v>
      </c>
      <c r="O98" s="146">
        <v>65452.800000000003</v>
      </c>
      <c r="P98" s="400"/>
      <c r="Q98" s="132"/>
      <c r="R98" s="62"/>
      <c r="S98" s="62"/>
    </row>
    <row r="99" spans="1:19" s="16" customFormat="1" ht="18" customHeight="1" x14ac:dyDescent="0.3">
      <c r="A99" s="247">
        <v>89</v>
      </c>
      <c r="B99" s="401">
        <v>149</v>
      </c>
      <c r="C99" s="403"/>
      <c r="D99" s="475" t="s">
        <v>202</v>
      </c>
      <c r="E99" s="476"/>
      <c r="F99" s="477"/>
      <c r="G99" s="126">
        <v>30</v>
      </c>
      <c r="H99" s="191" t="s">
        <v>21</v>
      </c>
      <c r="I99" s="473" t="s">
        <v>178</v>
      </c>
      <c r="J99" s="474"/>
      <c r="K99" s="159" t="s">
        <v>61</v>
      </c>
      <c r="L99" s="473" t="s">
        <v>203</v>
      </c>
      <c r="M99" s="474"/>
      <c r="N99" s="146">
        <v>24729.599999999999</v>
      </c>
      <c r="O99" s="146">
        <v>24729.599999999999</v>
      </c>
      <c r="P99" s="400"/>
      <c r="Q99" s="132"/>
      <c r="R99" s="62"/>
      <c r="S99" s="62"/>
    </row>
    <row r="100" spans="1:19" s="17" customFormat="1" ht="18.75" customHeight="1" x14ac:dyDescent="0.3">
      <c r="A100" s="158">
        <v>90</v>
      </c>
      <c r="B100" s="402">
        <v>149</v>
      </c>
      <c r="C100" s="403"/>
      <c r="D100" s="513" t="s">
        <v>180</v>
      </c>
      <c r="E100" s="514"/>
      <c r="F100" s="515"/>
      <c r="G100" s="126">
        <v>10</v>
      </c>
      <c r="H100" s="127" t="s">
        <v>21</v>
      </c>
      <c r="I100" s="473" t="s">
        <v>182</v>
      </c>
      <c r="J100" s="474"/>
      <c r="K100" s="159" t="s">
        <v>61</v>
      </c>
      <c r="L100" s="473" t="s">
        <v>181</v>
      </c>
      <c r="M100" s="474"/>
      <c r="N100" s="146">
        <v>11970</v>
      </c>
      <c r="O100" s="146">
        <v>11970</v>
      </c>
      <c r="P100" s="400"/>
      <c r="Q100" s="132"/>
      <c r="R100" s="63"/>
      <c r="S100" s="63"/>
    </row>
    <row r="101" spans="1:19" s="17" customFormat="1" ht="18.75" customHeight="1" x14ac:dyDescent="0.3">
      <c r="A101" s="158">
        <v>91</v>
      </c>
      <c r="B101" s="402">
        <v>149</v>
      </c>
      <c r="C101" s="403"/>
      <c r="D101" s="133" t="s">
        <v>183</v>
      </c>
      <c r="E101" s="134"/>
      <c r="F101" s="135"/>
      <c r="G101" s="126">
        <v>200</v>
      </c>
      <c r="H101" s="127" t="s">
        <v>184</v>
      </c>
      <c r="I101" s="473" t="s">
        <v>185</v>
      </c>
      <c r="J101" s="474"/>
      <c r="K101" s="159" t="s">
        <v>61</v>
      </c>
      <c r="L101" s="473" t="s">
        <v>186</v>
      </c>
      <c r="M101" s="474"/>
      <c r="N101" s="146">
        <v>57100</v>
      </c>
      <c r="O101" s="146">
        <v>57100</v>
      </c>
      <c r="P101" s="400"/>
      <c r="Q101" s="132"/>
      <c r="R101" s="63"/>
      <c r="S101" s="63"/>
    </row>
    <row r="102" spans="1:19" s="17" customFormat="1" ht="16.5" customHeight="1" x14ac:dyDescent="0.3">
      <c r="A102" s="158">
        <v>92</v>
      </c>
      <c r="B102" s="402">
        <v>149</v>
      </c>
      <c r="C102" s="403"/>
      <c r="D102" s="133" t="s">
        <v>187</v>
      </c>
      <c r="E102" s="134"/>
      <c r="F102" s="135"/>
      <c r="G102" s="126">
        <v>200</v>
      </c>
      <c r="H102" s="127" t="s">
        <v>188</v>
      </c>
      <c r="I102" s="473" t="s">
        <v>189</v>
      </c>
      <c r="J102" s="474"/>
      <c r="K102" s="159" t="s">
        <v>61</v>
      </c>
      <c r="L102" s="473" t="s">
        <v>190</v>
      </c>
      <c r="M102" s="474"/>
      <c r="N102" s="146">
        <v>82000</v>
      </c>
      <c r="O102" s="146">
        <v>82000</v>
      </c>
      <c r="P102" s="400"/>
      <c r="Q102" s="132"/>
      <c r="R102" s="63"/>
      <c r="S102" s="63"/>
    </row>
    <row r="103" spans="1:19" s="17" customFormat="1" ht="16.5" customHeight="1" x14ac:dyDescent="0.3">
      <c r="A103" s="158">
        <v>93</v>
      </c>
      <c r="B103" s="402">
        <v>149</v>
      </c>
      <c r="C103" s="403"/>
      <c r="D103" s="133" t="s">
        <v>204</v>
      </c>
      <c r="E103" s="134"/>
      <c r="F103" s="135"/>
      <c r="G103" s="126">
        <v>30</v>
      </c>
      <c r="H103" s="127" t="s">
        <v>174</v>
      </c>
      <c r="I103" s="473" t="s">
        <v>191</v>
      </c>
      <c r="J103" s="474"/>
      <c r="K103" s="159" t="s">
        <v>61</v>
      </c>
      <c r="L103" s="473" t="s">
        <v>192</v>
      </c>
      <c r="M103" s="474"/>
      <c r="N103" s="146">
        <v>66000</v>
      </c>
      <c r="O103" s="146">
        <v>66000</v>
      </c>
      <c r="P103" s="400"/>
      <c r="Q103" s="132"/>
      <c r="R103" s="63"/>
      <c r="S103" s="63"/>
    </row>
    <row r="104" spans="1:19" s="17" customFormat="1" ht="16.5" customHeight="1" x14ac:dyDescent="0.3">
      <c r="A104" s="247">
        <v>94</v>
      </c>
      <c r="B104" s="261">
        <v>149</v>
      </c>
      <c r="C104" s="222"/>
      <c r="D104" s="194" t="s">
        <v>205</v>
      </c>
      <c r="E104" s="195"/>
      <c r="F104" s="196"/>
      <c r="G104" s="126">
        <v>500</v>
      </c>
      <c r="H104" s="191" t="s">
        <v>174</v>
      </c>
      <c r="I104" s="473" t="s">
        <v>191</v>
      </c>
      <c r="J104" s="474"/>
      <c r="K104" s="159" t="s">
        <v>61</v>
      </c>
      <c r="L104" s="473" t="s">
        <v>192</v>
      </c>
      <c r="M104" s="474"/>
      <c r="N104" s="146">
        <v>25000</v>
      </c>
      <c r="O104" s="146">
        <v>25000</v>
      </c>
      <c r="P104" s="400"/>
      <c r="Q104" s="132"/>
      <c r="R104" s="63"/>
      <c r="S104" s="63"/>
    </row>
    <row r="105" spans="1:19" s="17" customFormat="1" ht="16.5" customHeight="1" x14ac:dyDescent="0.3">
      <c r="A105" s="247">
        <v>95</v>
      </c>
      <c r="B105" s="303">
        <v>149</v>
      </c>
      <c r="C105" s="304"/>
      <c r="D105" s="611" t="s">
        <v>193</v>
      </c>
      <c r="E105" s="612"/>
      <c r="F105" s="613"/>
      <c r="G105" s="137">
        <v>40</v>
      </c>
      <c r="H105" s="137" t="s">
        <v>194</v>
      </c>
      <c r="I105" s="482" t="s">
        <v>195</v>
      </c>
      <c r="J105" s="483"/>
      <c r="K105" s="159" t="s">
        <v>61</v>
      </c>
      <c r="L105" s="482" t="s">
        <v>196</v>
      </c>
      <c r="M105" s="483"/>
      <c r="N105" s="216">
        <v>51000</v>
      </c>
      <c r="O105" s="216">
        <v>51000</v>
      </c>
      <c r="P105" s="425"/>
      <c r="Q105" s="132"/>
      <c r="R105" s="63"/>
      <c r="S105" s="63"/>
    </row>
    <row r="106" spans="1:19" s="17" customFormat="1" ht="16.5" customHeight="1" x14ac:dyDescent="0.3">
      <c r="A106" s="247">
        <v>96</v>
      </c>
      <c r="B106" s="381">
        <v>149</v>
      </c>
      <c r="C106" s="382"/>
      <c r="D106" s="544" t="s">
        <v>206</v>
      </c>
      <c r="E106" s="545"/>
      <c r="F106" s="546"/>
      <c r="G106" s="383">
        <v>5</v>
      </c>
      <c r="H106" s="383" t="s">
        <v>174</v>
      </c>
      <c r="I106" s="489" t="s">
        <v>207</v>
      </c>
      <c r="J106" s="497"/>
      <c r="K106" s="494" t="s">
        <v>61</v>
      </c>
      <c r="L106" s="488" t="s">
        <v>208</v>
      </c>
      <c r="M106" s="489"/>
      <c r="N106" s="237">
        <v>4620</v>
      </c>
      <c r="O106" s="237">
        <v>4620</v>
      </c>
      <c r="P106" s="425"/>
      <c r="Q106" s="132"/>
      <c r="R106" s="63"/>
      <c r="S106" s="63"/>
    </row>
    <row r="107" spans="1:19" s="17" customFormat="1" ht="14.25" customHeight="1" x14ac:dyDescent="0.3">
      <c r="A107" s="247">
        <v>97</v>
      </c>
      <c r="B107" s="500">
        <v>149</v>
      </c>
      <c r="C107" s="501"/>
      <c r="D107" s="611" t="s">
        <v>209</v>
      </c>
      <c r="E107" s="612"/>
      <c r="F107" s="613"/>
      <c r="G107" s="137">
        <v>5</v>
      </c>
      <c r="H107" s="137" t="s">
        <v>174</v>
      </c>
      <c r="I107" s="491"/>
      <c r="J107" s="498"/>
      <c r="K107" s="495"/>
      <c r="L107" s="490"/>
      <c r="M107" s="491"/>
      <c r="N107" s="384">
        <v>2380</v>
      </c>
      <c r="O107" s="384">
        <v>2380</v>
      </c>
      <c r="P107" s="425"/>
      <c r="Q107" s="132"/>
      <c r="R107" s="63"/>
      <c r="S107" s="63"/>
    </row>
    <row r="108" spans="1:19" s="17" customFormat="1" ht="14.25" customHeight="1" x14ac:dyDescent="0.3">
      <c r="A108" s="137">
        <v>97</v>
      </c>
      <c r="B108" s="402">
        <v>149</v>
      </c>
      <c r="C108" s="403"/>
      <c r="D108" s="133" t="s">
        <v>209</v>
      </c>
      <c r="E108" s="134"/>
      <c r="F108" s="135"/>
      <c r="G108" s="126">
        <v>5</v>
      </c>
      <c r="H108" s="127" t="s">
        <v>174</v>
      </c>
      <c r="I108" s="491"/>
      <c r="J108" s="498"/>
      <c r="K108" s="495"/>
      <c r="L108" s="490"/>
      <c r="M108" s="491"/>
      <c r="N108" s="214">
        <v>2380</v>
      </c>
      <c r="O108" s="214">
        <v>2380</v>
      </c>
      <c r="P108" s="400"/>
      <c r="Q108" s="132"/>
      <c r="R108" s="63"/>
      <c r="S108" s="63"/>
    </row>
    <row r="109" spans="1:19" s="17" customFormat="1" ht="12" hidden="1" customHeight="1" x14ac:dyDescent="0.3">
      <c r="A109" s="247">
        <v>98</v>
      </c>
      <c r="B109" s="402">
        <v>149</v>
      </c>
      <c r="C109" s="403"/>
      <c r="D109" s="133" t="s">
        <v>210</v>
      </c>
      <c r="E109" s="134"/>
      <c r="F109" s="135"/>
      <c r="G109" s="126">
        <v>4</v>
      </c>
      <c r="H109" s="127" t="s">
        <v>194</v>
      </c>
      <c r="I109" s="491"/>
      <c r="J109" s="498"/>
      <c r="K109" s="495"/>
      <c r="L109" s="490"/>
      <c r="M109" s="491"/>
      <c r="N109" s="214">
        <v>2800</v>
      </c>
      <c r="O109" s="214">
        <v>2800</v>
      </c>
      <c r="P109" s="400"/>
      <c r="Q109" s="132"/>
      <c r="R109" s="63"/>
      <c r="S109" s="63"/>
    </row>
    <row r="110" spans="1:19" s="17" customFormat="1" ht="17.25" customHeight="1" x14ac:dyDescent="0.3">
      <c r="A110" s="247">
        <v>99</v>
      </c>
      <c r="B110" s="402">
        <v>149</v>
      </c>
      <c r="C110" s="403"/>
      <c r="D110" s="133" t="s">
        <v>211</v>
      </c>
      <c r="E110" s="134"/>
      <c r="F110" s="135"/>
      <c r="G110" s="126">
        <v>10</v>
      </c>
      <c r="H110" s="127" t="s">
        <v>174</v>
      </c>
      <c r="I110" s="493"/>
      <c r="J110" s="499"/>
      <c r="K110" s="496"/>
      <c r="L110" s="492"/>
      <c r="M110" s="493"/>
      <c r="N110" s="214">
        <v>5880</v>
      </c>
      <c r="O110" s="214">
        <v>5880</v>
      </c>
      <c r="P110" s="205"/>
      <c r="Q110" s="132"/>
      <c r="R110" s="63"/>
      <c r="S110" s="63"/>
    </row>
    <row r="111" spans="1:19" s="17" customFormat="1" ht="16.5" customHeight="1" x14ac:dyDescent="0.3">
      <c r="A111" s="247">
        <v>100</v>
      </c>
      <c r="B111" s="402">
        <v>149</v>
      </c>
      <c r="C111" s="403"/>
      <c r="D111" s="133" t="s">
        <v>212</v>
      </c>
      <c r="E111" s="134"/>
      <c r="F111" s="135"/>
      <c r="G111" s="126">
        <v>4</v>
      </c>
      <c r="H111" s="127" t="s">
        <v>174</v>
      </c>
      <c r="I111" s="473" t="s">
        <v>213</v>
      </c>
      <c r="J111" s="474"/>
      <c r="K111" s="159" t="s">
        <v>61</v>
      </c>
      <c r="L111" s="473" t="s">
        <v>214</v>
      </c>
      <c r="M111" s="474"/>
      <c r="N111" s="146">
        <v>582.4</v>
      </c>
      <c r="O111" s="146">
        <v>582.4</v>
      </c>
      <c r="P111" s="205"/>
      <c r="Q111" s="132"/>
      <c r="R111" s="63"/>
      <c r="S111" s="63"/>
    </row>
    <row r="112" spans="1:19" s="17" customFormat="1" ht="16.5" customHeight="1" x14ac:dyDescent="0.3">
      <c r="A112" s="247">
        <v>101</v>
      </c>
      <c r="B112" s="402">
        <v>149</v>
      </c>
      <c r="C112" s="403"/>
      <c r="D112" s="475" t="s">
        <v>215</v>
      </c>
      <c r="E112" s="476"/>
      <c r="F112" s="477"/>
      <c r="G112" s="126">
        <v>10</v>
      </c>
      <c r="H112" s="127" t="s">
        <v>216</v>
      </c>
      <c r="I112" s="473" t="s">
        <v>213</v>
      </c>
      <c r="J112" s="474"/>
      <c r="K112" s="159" t="s">
        <v>61</v>
      </c>
      <c r="L112" s="473" t="s">
        <v>214</v>
      </c>
      <c r="M112" s="474"/>
      <c r="N112" s="146">
        <v>6496</v>
      </c>
      <c r="O112" s="146">
        <v>6496</v>
      </c>
      <c r="P112" s="205"/>
      <c r="Q112" s="132"/>
      <c r="R112" s="63"/>
      <c r="S112" s="63"/>
    </row>
    <row r="113" spans="1:19" s="17" customFormat="1" ht="16.5" customHeight="1" x14ac:dyDescent="0.3">
      <c r="A113" s="247">
        <v>102</v>
      </c>
      <c r="B113" s="402">
        <v>149</v>
      </c>
      <c r="C113" s="403"/>
      <c r="D113" s="133" t="s">
        <v>217</v>
      </c>
      <c r="E113" s="134"/>
      <c r="F113" s="135"/>
      <c r="G113" s="126">
        <v>50</v>
      </c>
      <c r="H113" s="127" t="s">
        <v>174</v>
      </c>
      <c r="I113" s="473" t="s">
        <v>218</v>
      </c>
      <c r="J113" s="474"/>
      <c r="K113" s="159" t="s">
        <v>61</v>
      </c>
      <c r="L113" s="473" t="s">
        <v>219</v>
      </c>
      <c r="M113" s="474"/>
      <c r="N113" s="146">
        <v>2500</v>
      </c>
      <c r="O113" s="146">
        <v>2500</v>
      </c>
      <c r="P113" s="205"/>
      <c r="Q113" s="136"/>
      <c r="R113" s="63"/>
      <c r="S113" s="63"/>
    </row>
    <row r="114" spans="1:19" s="17" customFormat="1" ht="16.5" customHeight="1" x14ac:dyDescent="0.3">
      <c r="A114" s="164">
        <v>103</v>
      </c>
      <c r="B114" s="402">
        <v>149</v>
      </c>
      <c r="C114" s="403"/>
      <c r="D114" s="133" t="s">
        <v>220</v>
      </c>
      <c r="E114" s="134"/>
      <c r="F114" s="135"/>
      <c r="G114" s="126">
        <v>100</v>
      </c>
      <c r="H114" s="127" t="s">
        <v>174</v>
      </c>
      <c r="I114" s="473" t="s">
        <v>218</v>
      </c>
      <c r="J114" s="474"/>
      <c r="K114" s="159" t="s">
        <v>61</v>
      </c>
      <c r="L114" s="473" t="s">
        <v>219</v>
      </c>
      <c r="M114" s="474"/>
      <c r="N114" s="146">
        <v>9000</v>
      </c>
      <c r="O114" s="146">
        <v>9000</v>
      </c>
      <c r="P114" s="205"/>
      <c r="Q114" s="136"/>
      <c r="R114" s="63"/>
      <c r="S114" s="63"/>
    </row>
    <row r="115" spans="1:19" s="17" customFormat="1" ht="15.75" customHeight="1" x14ac:dyDescent="0.3">
      <c r="A115" s="164">
        <v>104</v>
      </c>
      <c r="B115" s="402">
        <v>149</v>
      </c>
      <c r="C115" s="403"/>
      <c r="D115" s="475" t="s">
        <v>221</v>
      </c>
      <c r="E115" s="476"/>
      <c r="F115" s="477"/>
      <c r="G115" s="126">
        <v>200</v>
      </c>
      <c r="H115" s="127" t="s">
        <v>174</v>
      </c>
      <c r="I115" s="473" t="s">
        <v>222</v>
      </c>
      <c r="J115" s="474"/>
      <c r="K115" s="159" t="s">
        <v>61</v>
      </c>
      <c r="L115" s="473" t="s">
        <v>223</v>
      </c>
      <c r="M115" s="474"/>
      <c r="N115" s="146">
        <v>9400</v>
      </c>
      <c r="O115" s="146">
        <v>9400</v>
      </c>
      <c r="P115" s="205"/>
      <c r="Q115" s="136"/>
      <c r="R115" s="63"/>
      <c r="S115" s="63"/>
    </row>
    <row r="116" spans="1:19" s="17" customFormat="1" ht="15.75" customHeight="1" x14ac:dyDescent="0.3">
      <c r="A116" s="164">
        <v>105</v>
      </c>
      <c r="B116" s="402">
        <v>149</v>
      </c>
      <c r="C116" s="403"/>
      <c r="D116" s="475" t="s">
        <v>224</v>
      </c>
      <c r="E116" s="476"/>
      <c r="F116" s="477"/>
      <c r="G116" s="126">
        <v>20</v>
      </c>
      <c r="H116" s="127" t="s">
        <v>174</v>
      </c>
      <c r="I116" s="484" t="s">
        <v>182</v>
      </c>
      <c r="J116" s="485"/>
      <c r="K116" s="159" t="s">
        <v>61</v>
      </c>
      <c r="L116" s="484" t="s">
        <v>225</v>
      </c>
      <c r="M116" s="485"/>
      <c r="N116" s="146">
        <v>13680</v>
      </c>
      <c r="O116" s="146">
        <v>13680</v>
      </c>
      <c r="P116" s="205"/>
      <c r="Q116" s="136"/>
      <c r="R116" s="63"/>
      <c r="S116" s="63"/>
    </row>
    <row r="117" spans="1:19" s="17" customFormat="1" ht="15.75" customHeight="1" x14ac:dyDescent="0.3">
      <c r="A117" s="247">
        <v>106</v>
      </c>
      <c r="B117" s="402">
        <v>149</v>
      </c>
      <c r="C117" s="403"/>
      <c r="D117" s="133" t="s">
        <v>226</v>
      </c>
      <c r="E117" s="134"/>
      <c r="F117" s="135"/>
      <c r="G117" s="126">
        <v>10</v>
      </c>
      <c r="H117" s="127" t="s">
        <v>216</v>
      </c>
      <c r="I117" s="504"/>
      <c r="J117" s="505"/>
      <c r="K117" s="159" t="s">
        <v>61</v>
      </c>
      <c r="L117" s="504"/>
      <c r="M117" s="505"/>
      <c r="N117" s="146">
        <v>6140</v>
      </c>
      <c r="O117" s="146">
        <v>6140</v>
      </c>
      <c r="P117" s="400"/>
      <c r="Q117" s="136"/>
      <c r="R117" s="63"/>
      <c r="S117" s="63" t="s">
        <v>106</v>
      </c>
    </row>
    <row r="118" spans="1:19" s="17" customFormat="1" ht="18" customHeight="1" x14ac:dyDescent="0.3">
      <c r="A118" s="247">
        <v>107</v>
      </c>
      <c r="B118" s="402">
        <v>149</v>
      </c>
      <c r="C118" s="403"/>
      <c r="D118" s="133" t="s">
        <v>227</v>
      </c>
      <c r="E118" s="134"/>
      <c r="F118" s="135"/>
      <c r="G118" s="126">
        <v>40</v>
      </c>
      <c r="H118" s="127" t="s">
        <v>174</v>
      </c>
      <c r="I118" s="504"/>
      <c r="J118" s="505"/>
      <c r="K118" s="159" t="s">
        <v>61</v>
      </c>
      <c r="L118" s="504"/>
      <c r="M118" s="505"/>
      <c r="N118" s="146">
        <v>10520</v>
      </c>
      <c r="O118" s="146">
        <v>10520</v>
      </c>
      <c r="P118" s="400"/>
      <c r="Q118" s="136"/>
      <c r="R118" s="63"/>
      <c r="S118" s="63"/>
    </row>
    <row r="119" spans="1:19" s="17" customFormat="1" ht="15.75" customHeight="1" x14ac:dyDescent="0.3">
      <c r="A119" s="247">
        <v>108</v>
      </c>
      <c r="B119" s="402">
        <v>149</v>
      </c>
      <c r="C119" s="403"/>
      <c r="D119" s="133" t="s">
        <v>228</v>
      </c>
      <c r="E119" s="134"/>
      <c r="F119" s="135"/>
      <c r="G119" s="126">
        <v>20</v>
      </c>
      <c r="H119" s="127" t="s">
        <v>194</v>
      </c>
      <c r="I119" s="504"/>
      <c r="J119" s="505"/>
      <c r="K119" s="159" t="s">
        <v>61</v>
      </c>
      <c r="L119" s="504"/>
      <c r="M119" s="505"/>
      <c r="N119" s="146">
        <v>6820</v>
      </c>
      <c r="O119" s="146">
        <v>6820</v>
      </c>
      <c r="P119" s="400"/>
      <c r="Q119" s="136"/>
      <c r="R119" s="63"/>
      <c r="S119" s="63"/>
    </row>
    <row r="120" spans="1:19" s="17" customFormat="1" ht="15.75" customHeight="1" x14ac:dyDescent="0.3">
      <c r="A120" s="247">
        <v>109</v>
      </c>
      <c r="B120" s="402">
        <v>149</v>
      </c>
      <c r="C120" s="219"/>
      <c r="D120" s="535" t="s">
        <v>229</v>
      </c>
      <c r="E120" s="536"/>
      <c r="F120" s="537"/>
      <c r="G120" s="192">
        <v>5</v>
      </c>
      <c r="H120" s="189" t="s">
        <v>174</v>
      </c>
      <c r="I120" s="504"/>
      <c r="J120" s="505"/>
      <c r="K120" s="159" t="s">
        <v>61</v>
      </c>
      <c r="L120" s="504"/>
      <c r="M120" s="505"/>
      <c r="N120" s="150">
        <v>3920</v>
      </c>
      <c r="O120" s="150">
        <v>3920</v>
      </c>
      <c r="P120" s="423"/>
      <c r="Q120" s="136"/>
      <c r="R120" s="63"/>
      <c r="S120" s="63"/>
    </row>
    <row r="121" spans="1:19" s="17" customFormat="1" ht="15.75" customHeight="1" x14ac:dyDescent="0.3">
      <c r="A121" s="247">
        <v>110</v>
      </c>
      <c r="B121" s="402">
        <v>149</v>
      </c>
      <c r="C121" s="403"/>
      <c r="D121" s="590" t="s">
        <v>230</v>
      </c>
      <c r="E121" s="591"/>
      <c r="F121" s="592"/>
      <c r="G121" s="141">
        <v>10</v>
      </c>
      <c r="H121" s="127" t="s">
        <v>174</v>
      </c>
      <c r="I121" s="486"/>
      <c r="J121" s="487"/>
      <c r="K121" s="159" t="s">
        <v>61</v>
      </c>
      <c r="L121" s="486"/>
      <c r="M121" s="487"/>
      <c r="N121" s="245">
        <v>2470</v>
      </c>
      <c r="O121" s="245">
        <v>2470</v>
      </c>
      <c r="P121" s="400"/>
      <c r="Q121" s="136"/>
      <c r="R121" s="63"/>
      <c r="S121" s="63"/>
    </row>
    <row r="122" spans="1:19" s="17" customFormat="1" ht="15.75" customHeight="1" x14ac:dyDescent="0.3">
      <c r="A122" s="247">
        <v>111</v>
      </c>
      <c r="B122" s="402">
        <v>149</v>
      </c>
      <c r="C122" s="403"/>
      <c r="D122" s="541" t="s">
        <v>231</v>
      </c>
      <c r="E122" s="542"/>
      <c r="F122" s="543"/>
      <c r="G122" s="141">
        <v>50</v>
      </c>
      <c r="H122" s="127" t="s">
        <v>174</v>
      </c>
      <c r="I122" s="473" t="s">
        <v>232</v>
      </c>
      <c r="J122" s="474"/>
      <c r="K122" s="191" t="s">
        <v>128</v>
      </c>
      <c r="L122" s="473" t="s">
        <v>233</v>
      </c>
      <c r="M122" s="474"/>
      <c r="N122" s="245">
        <v>251440</v>
      </c>
      <c r="O122" s="245">
        <v>251440</v>
      </c>
      <c r="P122" s="426"/>
      <c r="Q122" s="136" t="s">
        <v>106</v>
      </c>
      <c r="R122" s="63"/>
      <c r="S122" s="63"/>
    </row>
    <row r="123" spans="1:19" s="17" customFormat="1" ht="15.75" customHeight="1" x14ac:dyDescent="0.3">
      <c r="A123" s="247">
        <v>112</v>
      </c>
      <c r="B123" s="402">
        <v>149</v>
      </c>
      <c r="C123" s="403"/>
      <c r="D123" s="541" t="s">
        <v>234</v>
      </c>
      <c r="E123" s="542"/>
      <c r="F123" s="543"/>
      <c r="G123" s="141">
        <v>20</v>
      </c>
      <c r="H123" s="127" t="s">
        <v>174</v>
      </c>
      <c r="I123" s="473" t="s">
        <v>182</v>
      </c>
      <c r="J123" s="474"/>
      <c r="K123" s="159" t="s">
        <v>61</v>
      </c>
      <c r="L123" s="473" t="s">
        <v>235</v>
      </c>
      <c r="M123" s="474"/>
      <c r="N123" s="245">
        <v>13940</v>
      </c>
      <c r="O123" s="245">
        <v>13940</v>
      </c>
      <c r="P123" s="426"/>
      <c r="Q123" s="136"/>
      <c r="R123" s="63"/>
      <c r="S123" s="63"/>
    </row>
    <row r="124" spans="1:19" s="17" customFormat="1" ht="15.75" customHeight="1" x14ac:dyDescent="0.3">
      <c r="A124" s="247">
        <v>113</v>
      </c>
      <c r="B124" s="402">
        <v>149</v>
      </c>
      <c r="C124" s="403"/>
      <c r="D124" s="541" t="s">
        <v>236</v>
      </c>
      <c r="E124" s="542"/>
      <c r="F124" s="543"/>
      <c r="G124" s="141">
        <v>200</v>
      </c>
      <c r="H124" s="127" t="s">
        <v>237</v>
      </c>
      <c r="I124" s="473" t="s">
        <v>182</v>
      </c>
      <c r="J124" s="474"/>
      <c r="K124" s="159" t="s">
        <v>61</v>
      </c>
      <c r="L124" s="473" t="s">
        <v>235</v>
      </c>
      <c r="M124" s="474"/>
      <c r="N124" s="245">
        <v>49800</v>
      </c>
      <c r="O124" s="245">
        <v>49800</v>
      </c>
      <c r="P124" s="426"/>
      <c r="Q124" s="136"/>
      <c r="R124" s="63"/>
      <c r="S124" s="63"/>
    </row>
    <row r="125" spans="1:19" s="17" customFormat="1" ht="15.75" customHeight="1" x14ac:dyDescent="0.3">
      <c r="A125" s="247">
        <v>114</v>
      </c>
      <c r="B125" s="402">
        <v>149</v>
      </c>
      <c r="C125" s="304"/>
      <c r="D125" s="611" t="s">
        <v>238</v>
      </c>
      <c r="E125" s="612"/>
      <c r="F125" s="613"/>
      <c r="G125" s="137">
        <v>6</v>
      </c>
      <c r="H125" s="137" t="s">
        <v>174</v>
      </c>
      <c r="I125" s="473" t="s">
        <v>182</v>
      </c>
      <c r="J125" s="474"/>
      <c r="K125" s="159" t="s">
        <v>61</v>
      </c>
      <c r="L125" s="473" t="s">
        <v>235</v>
      </c>
      <c r="M125" s="474"/>
      <c r="N125" s="216">
        <v>7182</v>
      </c>
      <c r="O125" s="216">
        <v>7182</v>
      </c>
      <c r="P125" s="400"/>
      <c r="Q125" s="136"/>
      <c r="R125" s="63"/>
      <c r="S125" s="63"/>
    </row>
    <row r="126" spans="1:19" s="17" customFormat="1" ht="19.5" customHeight="1" x14ac:dyDescent="0.3">
      <c r="A126" s="247">
        <v>115</v>
      </c>
      <c r="B126" s="402">
        <v>149</v>
      </c>
      <c r="C126" s="304"/>
      <c r="D126" s="611" t="s">
        <v>240</v>
      </c>
      <c r="E126" s="612"/>
      <c r="F126" s="613"/>
      <c r="G126" s="137">
        <v>45</v>
      </c>
      <c r="H126" s="137" t="s">
        <v>241</v>
      </c>
      <c r="I126" s="482" t="s">
        <v>242</v>
      </c>
      <c r="J126" s="483"/>
      <c r="K126" s="137" t="s">
        <v>247</v>
      </c>
      <c r="L126" s="482" t="s">
        <v>239</v>
      </c>
      <c r="M126" s="483"/>
      <c r="N126" s="216">
        <v>317368.8</v>
      </c>
      <c r="O126" s="216">
        <v>317368.8</v>
      </c>
      <c r="P126" s="400"/>
      <c r="Q126" s="136"/>
      <c r="R126" s="63"/>
      <c r="S126" s="63"/>
    </row>
    <row r="127" spans="1:19" s="17" customFormat="1" ht="15.75" customHeight="1" x14ac:dyDescent="0.3">
      <c r="A127" s="247">
        <v>116</v>
      </c>
      <c r="B127" s="402">
        <v>149</v>
      </c>
      <c r="C127" s="403"/>
      <c r="D127" s="541" t="s">
        <v>243</v>
      </c>
      <c r="E127" s="542"/>
      <c r="F127" s="543"/>
      <c r="G127" s="215">
        <v>150</v>
      </c>
      <c r="H127" s="191" t="s">
        <v>174</v>
      </c>
      <c r="I127" s="482" t="s">
        <v>242</v>
      </c>
      <c r="J127" s="483"/>
      <c r="K127" s="137" t="s">
        <v>247</v>
      </c>
      <c r="L127" s="473" t="s">
        <v>244</v>
      </c>
      <c r="M127" s="474"/>
      <c r="N127" s="245">
        <v>195720</v>
      </c>
      <c r="O127" s="245">
        <v>195720</v>
      </c>
      <c r="P127" s="426"/>
      <c r="Q127" s="136"/>
      <c r="R127" s="63"/>
      <c r="S127" s="63"/>
    </row>
    <row r="128" spans="1:19" s="17" customFormat="1" ht="15.75" customHeight="1" x14ac:dyDescent="0.3">
      <c r="A128" s="247">
        <v>117</v>
      </c>
      <c r="B128" s="402">
        <v>149</v>
      </c>
      <c r="C128" s="304"/>
      <c r="D128" s="611" t="s">
        <v>245</v>
      </c>
      <c r="E128" s="612"/>
      <c r="F128" s="613"/>
      <c r="G128" s="137">
        <v>50</v>
      </c>
      <c r="H128" s="137" t="s">
        <v>174</v>
      </c>
      <c r="I128" s="482" t="s">
        <v>242</v>
      </c>
      <c r="J128" s="483"/>
      <c r="K128" s="137" t="s">
        <v>247</v>
      </c>
      <c r="L128" s="482" t="s">
        <v>246</v>
      </c>
      <c r="M128" s="483"/>
      <c r="N128" s="216">
        <v>251888</v>
      </c>
      <c r="O128" s="216">
        <v>251888</v>
      </c>
      <c r="P128" s="426"/>
      <c r="Q128" s="136"/>
      <c r="R128" s="63"/>
      <c r="S128" s="63"/>
    </row>
    <row r="129" spans="1:19" s="17" customFormat="1" ht="15.75" customHeight="1" x14ac:dyDescent="0.3">
      <c r="A129" s="247">
        <v>118</v>
      </c>
      <c r="B129" s="402">
        <v>149</v>
      </c>
      <c r="C129" s="412"/>
      <c r="D129" s="598" t="s">
        <v>248</v>
      </c>
      <c r="E129" s="599"/>
      <c r="F129" s="600"/>
      <c r="G129" s="207">
        <v>300</v>
      </c>
      <c r="H129" s="207" t="s">
        <v>175</v>
      </c>
      <c r="I129" s="502" t="s">
        <v>250</v>
      </c>
      <c r="J129" s="503"/>
      <c r="K129" s="159" t="s">
        <v>61</v>
      </c>
      <c r="L129" s="502" t="s">
        <v>249</v>
      </c>
      <c r="M129" s="503"/>
      <c r="N129" s="217">
        <v>95088</v>
      </c>
      <c r="O129" s="217">
        <v>95088</v>
      </c>
      <c r="P129" s="404"/>
      <c r="Q129" s="136"/>
      <c r="R129" s="63"/>
      <c r="S129" s="63"/>
    </row>
    <row r="130" spans="1:19" s="17" customFormat="1" ht="15.75" customHeight="1" x14ac:dyDescent="0.3">
      <c r="A130" s="247">
        <v>119</v>
      </c>
      <c r="B130" s="402">
        <v>149</v>
      </c>
      <c r="C130" s="412"/>
      <c r="D130" s="598" t="s">
        <v>304</v>
      </c>
      <c r="E130" s="599"/>
      <c r="F130" s="600"/>
      <c r="G130" s="207">
        <v>18</v>
      </c>
      <c r="H130" s="207" t="s">
        <v>21</v>
      </c>
      <c r="I130" s="502" t="s">
        <v>251</v>
      </c>
      <c r="J130" s="503"/>
      <c r="K130" s="159" t="s">
        <v>61</v>
      </c>
      <c r="L130" s="502" t="s">
        <v>252</v>
      </c>
      <c r="M130" s="503"/>
      <c r="N130" s="217">
        <v>288000</v>
      </c>
      <c r="O130" s="217">
        <v>288000</v>
      </c>
      <c r="P130" s="426"/>
      <c r="Q130" s="136"/>
      <c r="R130" s="63"/>
      <c r="S130" s="63"/>
    </row>
    <row r="131" spans="1:19" s="16" customFormat="1" ht="15.75" customHeight="1" x14ac:dyDescent="0.3">
      <c r="A131" s="247">
        <v>120</v>
      </c>
      <c r="B131" s="402">
        <v>149</v>
      </c>
      <c r="C131" s="412"/>
      <c r="D131" s="598" t="s">
        <v>305</v>
      </c>
      <c r="E131" s="599"/>
      <c r="F131" s="600"/>
      <c r="G131" s="207">
        <v>1</v>
      </c>
      <c r="H131" s="207" t="s">
        <v>174</v>
      </c>
      <c r="I131" s="502" t="s">
        <v>207</v>
      </c>
      <c r="J131" s="503"/>
      <c r="K131" s="159" t="s">
        <v>61</v>
      </c>
      <c r="L131" s="502" t="s">
        <v>253</v>
      </c>
      <c r="M131" s="503"/>
      <c r="N131" s="217">
        <v>3920</v>
      </c>
      <c r="O131" s="217">
        <v>3920</v>
      </c>
      <c r="P131" s="426"/>
      <c r="Q131" s="136"/>
      <c r="R131" s="62"/>
      <c r="S131" s="62"/>
    </row>
    <row r="132" spans="1:19" s="16" customFormat="1" ht="15.75" customHeight="1" x14ac:dyDescent="0.3">
      <c r="A132" s="247">
        <v>121</v>
      </c>
      <c r="B132" s="402">
        <v>149</v>
      </c>
      <c r="C132" s="304"/>
      <c r="D132" s="611" t="s">
        <v>306</v>
      </c>
      <c r="E132" s="612"/>
      <c r="F132" s="613"/>
      <c r="G132" s="137">
        <v>20</v>
      </c>
      <c r="H132" s="137" t="s">
        <v>174</v>
      </c>
      <c r="I132" s="482" t="s">
        <v>254</v>
      </c>
      <c r="J132" s="483"/>
      <c r="K132" s="159" t="s">
        <v>61</v>
      </c>
      <c r="L132" s="502" t="s">
        <v>253</v>
      </c>
      <c r="M132" s="503"/>
      <c r="N132" s="216">
        <v>10640</v>
      </c>
      <c r="O132" s="216">
        <v>10640</v>
      </c>
      <c r="P132" s="426"/>
      <c r="Q132" s="136"/>
      <c r="R132" s="62"/>
      <c r="S132" s="62"/>
    </row>
    <row r="133" spans="1:19" s="16" customFormat="1" ht="15.75" customHeight="1" x14ac:dyDescent="0.3">
      <c r="A133" s="164">
        <v>122</v>
      </c>
      <c r="B133" s="402">
        <v>149</v>
      </c>
      <c r="C133" s="304"/>
      <c r="D133" s="611" t="s">
        <v>307</v>
      </c>
      <c r="E133" s="612"/>
      <c r="F133" s="613"/>
      <c r="G133" s="137">
        <v>10</v>
      </c>
      <c r="H133" s="137" t="s">
        <v>174</v>
      </c>
      <c r="I133" s="482" t="s">
        <v>207</v>
      </c>
      <c r="J133" s="483"/>
      <c r="K133" s="159" t="s">
        <v>61</v>
      </c>
      <c r="L133" s="502" t="s">
        <v>253</v>
      </c>
      <c r="M133" s="503"/>
      <c r="N133" s="216">
        <v>3640</v>
      </c>
      <c r="O133" s="216">
        <v>3640</v>
      </c>
      <c r="P133" s="426"/>
      <c r="Q133" s="136"/>
      <c r="R133" s="62"/>
      <c r="S133" s="62"/>
    </row>
    <row r="134" spans="1:19" s="17" customFormat="1" ht="15.75" customHeight="1" x14ac:dyDescent="0.3">
      <c r="A134" s="164">
        <v>123</v>
      </c>
      <c r="B134" s="402">
        <v>149</v>
      </c>
      <c r="C134" s="304"/>
      <c r="D134" s="611" t="s">
        <v>308</v>
      </c>
      <c r="E134" s="612"/>
      <c r="F134" s="613"/>
      <c r="G134" s="137">
        <v>100</v>
      </c>
      <c r="H134" s="137" t="s">
        <v>194</v>
      </c>
      <c r="I134" s="482" t="s">
        <v>255</v>
      </c>
      <c r="J134" s="483"/>
      <c r="K134" s="159" t="s">
        <v>61</v>
      </c>
      <c r="L134" s="482" t="s">
        <v>256</v>
      </c>
      <c r="M134" s="483"/>
      <c r="N134" s="216">
        <v>299000</v>
      </c>
      <c r="O134" s="216">
        <v>299000</v>
      </c>
      <c r="P134" s="426"/>
      <c r="Q134" s="136"/>
      <c r="R134" s="63"/>
      <c r="S134" s="63"/>
    </row>
    <row r="135" spans="1:19" s="17" customFormat="1" ht="15.75" customHeight="1" x14ac:dyDescent="0.3">
      <c r="A135" s="164">
        <v>124</v>
      </c>
      <c r="B135" s="530">
        <v>149</v>
      </c>
      <c r="C135" s="474"/>
      <c r="D135" s="611" t="s">
        <v>224</v>
      </c>
      <c r="E135" s="612"/>
      <c r="F135" s="613"/>
      <c r="G135" s="137">
        <v>70</v>
      </c>
      <c r="H135" s="137" t="s">
        <v>174</v>
      </c>
      <c r="I135" s="488" t="s">
        <v>254</v>
      </c>
      <c r="J135" s="497"/>
      <c r="K135" s="494" t="s">
        <v>61</v>
      </c>
      <c r="L135" s="488" t="s">
        <v>299</v>
      </c>
      <c r="M135" s="497"/>
      <c r="N135" s="216">
        <v>76440</v>
      </c>
      <c r="O135" s="216">
        <v>76440</v>
      </c>
      <c r="P135" s="426"/>
      <c r="Q135" s="136"/>
      <c r="R135" s="63"/>
      <c r="S135" s="63"/>
    </row>
    <row r="136" spans="1:19" s="17" customFormat="1" ht="15.75" customHeight="1" x14ac:dyDescent="0.3">
      <c r="A136" s="164">
        <v>125</v>
      </c>
      <c r="B136" s="606">
        <v>149</v>
      </c>
      <c r="C136" s="501"/>
      <c r="D136" s="223" t="s">
        <v>309</v>
      </c>
      <c r="E136" s="246"/>
      <c r="F136" s="224"/>
      <c r="G136" s="247">
        <v>5</v>
      </c>
      <c r="H136" s="247" t="s">
        <v>174</v>
      </c>
      <c r="I136" s="490"/>
      <c r="J136" s="498"/>
      <c r="K136" s="495"/>
      <c r="L136" s="490"/>
      <c r="M136" s="498"/>
      <c r="N136" s="237">
        <v>2100</v>
      </c>
      <c r="O136" s="237">
        <v>2100</v>
      </c>
      <c r="P136" s="426"/>
      <c r="Q136" s="136"/>
      <c r="R136" s="63" t="s">
        <v>106</v>
      </c>
      <c r="S136" s="63"/>
    </row>
    <row r="137" spans="1:19" s="17" customFormat="1" ht="15.75" customHeight="1" x14ac:dyDescent="0.3">
      <c r="A137" s="164">
        <v>126</v>
      </c>
      <c r="B137" s="407">
        <v>149</v>
      </c>
      <c r="C137" s="395"/>
      <c r="D137" s="223" t="s">
        <v>317</v>
      </c>
      <c r="E137" s="246"/>
      <c r="F137" s="224"/>
      <c r="G137" s="248">
        <v>20</v>
      </c>
      <c r="H137" s="247" t="s">
        <v>174</v>
      </c>
      <c r="I137" s="490"/>
      <c r="J137" s="498"/>
      <c r="K137" s="495"/>
      <c r="L137" s="490"/>
      <c r="M137" s="498"/>
      <c r="N137" s="237">
        <v>11760</v>
      </c>
      <c r="O137" s="237">
        <v>11760</v>
      </c>
      <c r="P137" s="426"/>
      <c r="Q137" s="136"/>
      <c r="R137" s="63" t="s">
        <v>106</v>
      </c>
      <c r="S137" s="63"/>
    </row>
    <row r="138" spans="1:19" s="17" customFormat="1" ht="15.75" customHeight="1" x14ac:dyDescent="0.3">
      <c r="A138" s="164">
        <v>127</v>
      </c>
      <c r="B138" s="407">
        <v>149</v>
      </c>
      <c r="C138" s="395"/>
      <c r="D138" s="223" t="s">
        <v>310</v>
      </c>
      <c r="E138" s="246"/>
      <c r="F138" s="224"/>
      <c r="G138" s="248">
        <v>10</v>
      </c>
      <c r="H138" s="247" t="s">
        <v>194</v>
      </c>
      <c r="I138" s="490"/>
      <c r="J138" s="498"/>
      <c r="K138" s="495"/>
      <c r="L138" s="490"/>
      <c r="M138" s="498"/>
      <c r="N138" s="237">
        <v>5880</v>
      </c>
      <c r="O138" s="237">
        <v>5880</v>
      </c>
      <c r="P138" s="426"/>
      <c r="Q138" s="136"/>
      <c r="R138" s="63"/>
      <c r="S138" s="63"/>
    </row>
    <row r="139" spans="1:19" s="17" customFormat="1" ht="15.75" customHeight="1" x14ac:dyDescent="0.3">
      <c r="A139" s="164">
        <v>128</v>
      </c>
      <c r="B139" s="407">
        <v>149</v>
      </c>
      <c r="C139" s="395"/>
      <c r="D139" s="223" t="s">
        <v>311</v>
      </c>
      <c r="E139" s="246"/>
      <c r="F139" s="224"/>
      <c r="G139" s="248">
        <v>2</v>
      </c>
      <c r="H139" s="247" t="s">
        <v>174</v>
      </c>
      <c r="I139" s="490"/>
      <c r="J139" s="498"/>
      <c r="K139" s="495"/>
      <c r="L139" s="490"/>
      <c r="M139" s="498"/>
      <c r="N139" s="237">
        <v>3976</v>
      </c>
      <c r="O139" s="237">
        <v>3976</v>
      </c>
      <c r="P139" s="426"/>
      <c r="Q139" s="136"/>
      <c r="R139" s="63"/>
      <c r="S139" s="63"/>
    </row>
    <row r="140" spans="1:19" s="17" customFormat="1" ht="15.75" customHeight="1" x14ac:dyDescent="0.3">
      <c r="A140" s="164">
        <v>129</v>
      </c>
      <c r="B140" s="407">
        <v>149</v>
      </c>
      <c r="C140" s="395"/>
      <c r="D140" s="223" t="s">
        <v>312</v>
      </c>
      <c r="E140" s="246"/>
      <c r="F140" s="224"/>
      <c r="G140" s="248">
        <v>3</v>
      </c>
      <c r="H140" s="247" t="s">
        <v>174</v>
      </c>
      <c r="I140" s="492"/>
      <c r="J140" s="499"/>
      <c r="K140" s="496"/>
      <c r="L140" s="492"/>
      <c r="M140" s="499"/>
      <c r="N140" s="237">
        <v>3360</v>
      </c>
      <c r="O140" s="237">
        <v>3360</v>
      </c>
      <c r="P140" s="426"/>
      <c r="Q140" s="136"/>
      <c r="R140" s="63"/>
      <c r="S140" s="63"/>
    </row>
    <row r="141" spans="1:19" s="17" customFormat="1" ht="15.75" customHeight="1" x14ac:dyDescent="0.3">
      <c r="A141" s="164">
        <v>130</v>
      </c>
      <c r="B141" s="407">
        <v>149</v>
      </c>
      <c r="C141" s="395"/>
      <c r="D141" s="223" t="s">
        <v>313</v>
      </c>
      <c r="E141" s="246"/>
      <c r="F141" s="224"/>
      <c r="G141" s="248">
        <v>100</v>
      </c>
      <c r="H141" s="247" t="s">
        <v>174</v>
      </c>
      <c r="I141" s="641" t="s">
        <v>303</v>
      </c>
      <c r="J141" s="642"/>
      <c r="K141" s="494" t="s">
        <v>61</v>
      </c>
      <c r="L141" s="488" t="s">
        <v>302</v>
      </c>
      <c r="M141" s="497"/>
      <c r="N141" s="237">
        <v>10640</v>
      </c>
      <c r="O141" s="237">
        <v>10640</v>
      </c>
      <c r="P141" s="426"/>
      <c r="Q141" s="136"/>
      <c r="R141" s="63"/>
      <c r="S141" s="63"/>
    </row>
    <row r="142" spans="1:19" s="17" customFormat="1" ht="15.75" customHeight="1" x14ac:dyDescent="0.3">
      <c r="A142" s="164">
        <v>131</v>
      </c>
      <c r="B142" s="407">
        <v>149</v>
      </c>
      <c r="C142" s="395"/>
      <c r="D142" s="223" t="s">
        <v>315</v>
      </c>
      <c r="E142" s="246"/>
      <c r="F142" s="224"/>
      <c r="G142" s="248">
        <v>25</v>
      </c>
      <c r="H142" s="247" t="s">
        <v>174</v>
      </c>
      <c r="I142" s="643"/>
      <c r="J142" s="644"/>
      <c r="K142" s="495"/>
      <c r="L142" s="490"/>
      <c r="M142" s="498"/>
      <c r="N142" s="237">
        <v>14700</v>
      </c>
      <c r="O142" s="237">
        <v>14700</v>
      </c>
      <c r="P142" s="426"/>
      <c r="Q142" s="136"/>
      <c r="R142" s="63"/>
      <c r="S142" s="63"/>
    </row>
    <row r="143" spans="1:19" s="17" customFormat="1" ht="15.75" customHeight="1" x14ac:dyDescent="0.3">
      <c r="A143" s="164">
        <v>132</v>
      </c>
      <c r="B143" s="407">
        <v>149</v>
      </c>
      <c r="C143" s="395"/>
      <c r="D143" s="223" t="s">
        <v>314</v>
      </c>
      <c r="E143" s="246"/>
      <c r="F143" s="224"/>
      <c r="G143" s="248">
        <v>5</v>
      </c>
      <c r="H143" s="247" t="s">
        <v>174</v>
      </c>
      <c r="I143" s="643"/>
      <c r="J143" s="644"/>
      <c r="K143" s="495"/>
      <c r="L143" s="490"/>
      <c r="M143" s="498"/>
      <c r="N143" s="237">
        <v>1394.4</v>
      </c>
      <c r="O143" s="237">
        <v>1394.4</v>
      </c>
      <c r="P143" s="426"/>
      <c r="Q143" s="136"/>
      <c r="R143" s="63"/>
      <c r="S143" s="63"/>
    </row>
    <row r="144" spans="1:19" s="17" customFormat="1" ht="15.75" customHeight="1" x14ac:dyDescent="0.3">
      <c r="A144" s="164">
        <v>133</v>
      </c>
      <c r="B144" s="407">
        <v>149</v>
      </c>
      <c r="C144" s="395"/>
      <c r="D144" s="223" t="s">
        <v>316</v>
      </c>
      <c r="E144" s="246"/>
      <c r="F144" s="224"/>
      <c r="G144" s="248">
        <v>20</v>
      </c>
      <c r="H144" s="247" t="s">
        <v>174</v>
      </c>
      <c r="I144" s="645"/>
      <c r="J144" s="646"/>
      <c r="K144" s="496"/>
      <c r="L144" s="492"/>
      <c r="M144" s="499"/>
      <c r="N144" s="237">
        <v>2128</v>
      </c>
      <c r="O144" s="237">
        <v>2128</v>
      </c>
      <c r="P144" s="426"/>
      <c r="Q144" s="136"/>
      <c r="R144" s="63"/>
      <c r="S144" s="63"/>
    </row>
    <row r="145" spans="1:19" s="17" customFormat="1" ht="15.75" customHeight="1" x14ac:dyDescent="0.3">
      <c r="A145" s="164">
        <v>134</v>
      </c>
      <c r="B145" s="407">
        <v>149</v>
      </c>
      <c r="C145" s="395"/>
      <c r="D145" s="223" t="s">
        <v>318</v>
      </c>
      <c r="E145" s="246"/>
      <c r="F145" s="224"/>
      <c r="G145" s="248">
        <v>10</v>
      </c>
      <c r="H145" s="247" t="s">
        <v>188</v>
      </c>
      <c r="I145" s="500" t="s">
        <v>303</v>
      </c>
      <c r="J145" s="501"/>
      <c r="K145" s="256" t="s">
        <v>128</v>
      </c>
      <c r="L145" s="247" t="s">
        <v>426</v>
      </c>
      <c r="M145" s="247"/>
      <c r="N145" s="237">
        <v>5734.4</v>
      </c>
      <c r="O145" s="237">
        <v>5734.4</v>
      </c>
      <c r="P145" s="426"/>
      <c r="Q145" s="136"/>
      <c r="R145" s="63"/>
      <c r="S145" s="63"/>
    </row>
    <row r="146" spans="1:19" s="17" customFormat="1" ht="15.75" customHeight="1" x14ac:dyDescent="0.3">
      <c r="A146" s="164">
        <v>135</v>
      </c>
      <c r="B146" s="394">
        <v>149</v>
      </c>
      <c r="C146" s="395"/>
      <c r="D146" s="223" t="s">
        <v>319</v>
      </c>
      <c r="E146" s="246"/>
      <c r="F146" s="224"/>
      <c r="G146" s="248">
        <v>10</v>
      </c>
      <c r="H146" s="247" t="s">
        <v>174</v>
      </c>
      <c r="I146" s="500" t="s">
        <v>303</v>
      </c>
      <c r="J146" s="501"/>
      <c r="K146" s="256" t="s">
        <v>128</v>
      </c>
      <c r="L146" s="247" t="s">
        <v>426</v>
      </c>
      <c r="M146" s="247"/>
      <c r="N146" s="237">
        <v>1030.4000000000001</v>
      </c>
      <c r="O146" s="237">
        <v>1030.4000000000001</v>
      </c>
      <c r="P146" s="426"/>
      <c r="Q146" s="136"/>
      <c r="R146" s="63"/>
      <c r="S146" s="63"/>
    </row>
    <row r="147" spans="1:19" s="17" customFormat="1" ht="15.75" customHeight="1" x14ac:dyDescent="0.3">
      <c r="A147" s="164">
        <v>136</v>
      </c>
      <c r="B147" s="392">
        <v>149</v>
      </c>
      <c r="C147" s="393"/>
      <c r="D147" s="299" t="s">
        <v>450</v>
      </c>
      <c r="E147" s="300"/>
      <c r="F147" s="301"/>
      <c r="G147" s="137">
        <v>2</v>
      </c>
      <c r="H147" s="137" t="s">
        <v>21</v>
      </c>
      <c r="I147" s="482" t="s">
        <v>344</v>
      </c>
      <c r="J147" s="483"/>
      <c r="K147" s="137" t="s">
        <v>128</v>
      </c>
      <c r="L147" s="482" t="s">
        <v>343</v>
      </c>
      <c r="M147" s="483"/>
      <c r="N147" s="216">
        <v>59998</v>
      </c>
      <c r="O147" s="216">
        <v>59998</v>
      </c>
      <c r="P147" s="426"/>
      <c r="Q147" s="136"/>
      <c r="R147" s="63"/>
      <c r="S147" s="63"/>
    </row>
    <row r="148" spans="1:19" s="17" customFormat="1" ht="16.5" customHeight="1" x14ac:dyDescent="0.3">
      <c r="A148" s="164">
        <v>137</v>
      </c>
      <c r="B148" s="394">
        <v>149</v>
      </c>
      <c r="C148" s="395"/>
      <c r="D148" s="279" t="s">
        <v>437</v>
      </c>
      <c r="E148" s="280"/>
      <c r="F148" s="281"/>
      <c r="G148" s="276">
        <v>5</v>
      </c>
      <c r="H148" s="137" t="s">
        <v>241</v>
      </c>
      <c r="I148" s="482" t="s">
        <v>165</v>
      </c>
      <c r="J148" s="483"/>
      <c r="K148" s="137" t="s">
        <v>61</v>
      </c>
      <c r="L148" s="482" t="s">
        <v>348</v>
      </c>
      <c r="M148" s="483"/>
      <c r="N148" s="216">
        <v>32190</v>
      </c>
      <c r="O148" s="216">
        <v>32190</v>
      </c>
      <c r="P148" s="426"/>
      <c r="Q148" s="136"/>
      <c r="R148" s="63"/>
      <c r="S148" s="63"/>
    </row>
    <row r="149" spans="1:19" s="17" customFormat="1" ht="18.75" customHeight="1" x14ac:dyDescent="0.3">
      <c r="A149" s="164">
        <v>138</v>
      </c>
      <c r="B149" s="394">
        <v>149</v>
      </c>
      <c r="C149" s="395"/>
      <c r="D149" s="279" t="s">
        <v>349</v>
      </c>
      <c r="E149" s="280"/>
      <c r="F149" s="281"/>
      <c r="G149" s="137">
        <v>10</v>
      </c>
      <c r="H149" s="137" t="s">
        <v>174</v>
      </c>
      <c r="I149" s="482" t="s">
        <v>165</v>
      </c>
      <c r="J149" s="483"/>
      <c r="K149" s="137" t="s">
        <v>61</v>
      </c>
      <c r="L149" s="482" t="s">
        <v>348</v>
      </c>
      <c r="M149" s="483"/>
      <c r="N149" s="216">
        <v>10010</v>
      </c>
      <c r="O149" s="216">
        <v>10010</v>
      </c>
      <c r="P149" s="426"/>
      <c r="Q149" s="136"/>
      <c r="R149" s="63"/>
      <c r="S149" s="63"/>
    </row>
    <row r="150" spans="1:19" s="17" customFormat="1" ht="17.25" customHeight="1" x14ac:dyDescent="0.3">
      <c r="A150" s="164">
        <v>139</v>
      </c>
      <c r="B150" s="394">
        <v>149</v>
      </c>
      <c r="C150" s="395"/>
      <c r="D150" s="279" t="s">
        <v>350</v>
      </c>
      <c r="E150" s="280"/>
      <c r="F150" s="281"/>
      <c r="G150" s="276">
        <v>20</v>
      </c>
      <c r="H150" s="137" t="s">
        <v>174</v>
      </c>
      <c r="I150" s="482" t="s">
        <v>351</v>
      </c>
      <c r="J150" s="483"/>
      <c r="K150" s="137" t="s">
        <v>61</v>
      </c>
      <c r="L150" s="482" t="s">
        <v>352</v>
      </c>
      <c r="M150" s="483"/>
      <c r="N150" s="216">
        <v>48600</v>
      </c>
      <c r="O150" s="216">
        <v>48600</v>
      </c>
      <c r="P150" s="426"/>
      <c r="Q150" s="136"/>
      <c r="R150" s="63"/>
      <c r="S150" s="63"/>
    </row>
    <row r="151" spans="1:19" s="17" customFormat="1" ht="18" customHeight="1" x14ac:dyDescent="0.3">
      <c r="A151" s="164">
        <v>140</v>
      </c>
      <c r="B151" s="394">
        <v>149</v>
      </c>
      <c r="C151" s="395"/>
      <c r="D151" s="279" t="s">
        <v>355</v>
      </c>
      <c r="E151" s="280"/>
      <c r="F151" s="281"/>
      <c r="G151" s="276">
        <v>46</v>
      </c>
      <c r="H151" s="137" t="s">
        <v>174</v>
      </c>
      <c r="I151" s="482" t="s">
        <v>353</v>
      </c>
      <c r="J151" s="483"/>
      <c r="K151" s="137" t="s">
        <v>61</v>
      </c>
      <c r="L151" s="482" t="s">
        <v>354</v>
      </c>
      <c r="M151" s="483"/>
      <c r="N151" s="216">
        <v>25760</v>
      </c>
      <c r="O151" s="216">
        <v>25760</v>
      </c>
      <c r="P151" s="426"/>
      <c r="Q151" s="136"/>
      <c r="R151" s="63"/>
      <c r="S151" s="63"/>
    </row>
    <row r="152" spans="1:19" s="17" customFormat="1" ht="18" customHeight="1" x14ac:dyDescent="0.3">
      <c r="A152" s="164">
        <v>141</v>
      </c>
      <c r="B152" s="394">
        <v>149</v>
      </c>
      <c r="C152" s="395"/>
      <c r="D152" s="279" t="s">
        <v>356</v>
      </c>
      <c r="E152" s="280"/>
      <c r="F152" s="281"/>
      <c r="G152" s="276">
        <v>2</v>
      </c>
      <c r="H152" s="137" t="s">
        <v>174</v>
      </c>
      <c r="I152" s="500" t="s">
        <v>357</v>
      </c>
      <c r="J152" s="501"/>
      <c r="K152" s="137" t="s">
        <v>61</v>
      </c>
      <c r="L152" s="482" t="s">
        <v>359</v>
      </c>
      <c r="M152" s="483"/>
      <c r="N152" s="216">
        <v>5800</v>
      </c>
      <c r="O152" s="216">
        <v>5800</v>
      </c>
      <c r="P152" s="426"/>
      <c r="Q152" s="136"/>
      <c r="R152" s="63"/>
      <c r="S152" s="63"/>
    </row>
    <row r="153" spans="1:19" s="17" customFormat="1" ht="18" customHeight="1" x14ac:dyDescent="0.3">
      <c r="A153" s="164">
        <v>142</v>
      </c>
      <c r="B153" s="394">
        <v>149</v>
      </c>
      <c r="C153" s="395"/>
      <c r="D153" s="279" t="s">
        <v>360</v>
      </c>
      <c r="E153" s="280"/>
      <c r="F153" s="281"/>
      <c r="G153" s="276">
        <v>10</v>
      </c>
      <c r="H153" s="137" t="s">
        <v>174</v>
      </c>
      <c r="I153" s="482" t="s">
        <v>358</v>
      </c>
      <c r="J153" s="483"/>
      <c r="K153" s="137" t="s">
        <v>61</v>
      </c>
      <c r="L153" s="482" t="s">
        <v>361</v>
      </c>
      <c r="M153" s="483"/>
      <c r="N153" s="216">
        <v>6750</v>
      </c>
      <c r="O153" s="216">
        <v>6750</v>
      </c>
      <c r="P153" s="426"/>
      <c r="Q153" s="136"/>
      <c r="R153" s="63"/>
      <c r="S153" s="63"/>
    </row>
    <row r="154" spans="1:19" s="17" customFormat="1" ht="18" customHeight="1" x14ac:dyDescent="0.3">
      <c r="A154" s="164">
        <v>143</v>
      </c>
      <c r="B154" s="394">
        <v>149</v>
      </c>
      <c r="C154" s="395"/>
      <c r="D154" s="279" t="s">
        <v>362</v>
      </c>
      <c r="E154" s="280"/>
      <c r="F154" s="281"/>
      <c r="G154" s="276">
        <v>60</v>
      </c>
      <c r="H154" s="137" t="s">
        <v>174</v>
      </c>
      <c r="I154" s="482" t="s">
        <v>375</v>
      </c>
      <c r="J154" s="483"/>
      <c r="K154" s="137" t="s">
        <v>61</v>
      </c>
      <c r="L154" s="482" t="s">
        <v>363</v>
      </c>
      <c r="M154" s="483"/>
      <c r="N154" s="216">
        <v>24000</v>
      </c>
      <c r="O154" s="216">
        <v>24000</v>
      </c>
      <c r="P154" s="426"/>
      <c r="Q154" s="136"/>
      <c r="R154" s="63"/>
      <c r="S154" s="63"/>
    </row>
    <row r="155" spans="1:19" s="17" customFormat="1" ht="18" customHeight="1" x14ac:dyDescent="0.3">
      <c r="A155" s="164">
        <v>144</v>
      </c>
      <c r="B155" s="394">
        <v>149</v>
      </c>
      <c r="C155" s="395"/>
      <c r="D155" s="279" t="s">
        <v>364</v>
      </c>
      <c r="E155" s="280"/>
      <c r="F155" s="281"/>
      <c r="G155" s="276">
        <v>10</v>
      </c>
      <c r="H155" s="137" t="s">
        <v>174</v>
      </c>
      <c r="I155" s="482" t="s">
        <v>365</v>
      </c>
      <c r="J155" s="483"/>
      <c r="K155" s="137" t="s">
        <v>61</v>
      </c>
      <c r="L155" s="482" t="s">
        <v>366</v>
      </c>
      <c r="M155" s="483"/>
      <c r="N155" s="216">
        <v>35000</v>
      </c>
      <c r="O155" s="216">
        <v>35000</v>
      </c>
      <c r="P155" s="426"/>
      <c r="Q155" s="136"/>
      <c r="R155" s="63"/>
      <c r="S155" s="63"/>
    </row>
    <row r="156" spans="1:19" s="17" customFormat="1" ht="18" customHeight="1" x14ac:dyDescent="0.3">
      <c r="A156" s="164">
        <v>145</v>
      </c>
      <c r="B156" s="394">
        <v>149</v>
      </c>
      <c r="C156" s="395"/>
      <c r="D156" s="279" t="s">
        <v>367</v>
      </c>
      <c r="E156" s="280"/>
      <c r="F156" s="281"/>
      <c r="G156" s="276">
        <v>20</v>
      </c>
      <c r="H156" s="137" t="s">
        <v>368</v>
      </c>
      <c r="I156" s="482" t="s">
        <v>365</v>
      </c>
      <c r="J156" s="483"/>
      <c r="K156" s="137" t="s">
        <v>61</v>
      </c>
      <c r="L156" s="482" t="s">
        <v>366</v>
      </c>
      <c r="M156" s="483"/>
      <c r="N156" s="216">
        <v>19600</v>
      </c>
      <c r="O156" s="216">
        <v>19600</v>
      </c>
      <c r="P156" s="426"/>
      <c r="Q156" s="136"/>
      <c r="R156" s="63"/>
      <c r="S156" s="63"/>
    </row>
    <row r="157" spans="1:19" s="17" customFormat="1" ht="18" customHeight="1" x14ac:dyDescent="0.3">
      <c r="A157" s="164">
        <v>146</v>
      </c>
      <c r="B157" s="394">
        <v>149</v>
      </c>
      <c r="C157" s="395"/>
      <c r="D157" s="279" t="s">
        <v>369</v>
      </c>
      <c r="E157" s="280"/>
      <c r="F157" s="281"/>
      <c r="G157" s="276">
        <v>10</v>
      </c>
      <c r="H157" s="137" t="s">
        <v>174</v>
      </c>
      <c r="I157" s="482" t="s">
        <v>370</v>
      </c>
      <c r="J157" s="483"/>
      <c r="K157" s="137" t="s">
        <v>61</v>
      </c>
      <c r="L157" s="482" t="s">
        <v>371</v>
      </c>
      <c r="M157" s="483"/>
      <c r="N157" s="216">
        <v>39200</v>
      </c>
      <c r="O157" s="216">
        <v>39200</v>
      </c>
      <c r="P157" s="426"/>
      <c r="Q157" s="136"/>
      <c r="R157" s="63"/>
      <c r="S157" s="63"/>
    </row>
    <row r="158" spans="1:19" s="17" customFormat="1" ht="18" customHeight="1" x14ac:dyDescent="0.3">
      <c r="A158" s="164">
        <v>147</v>
      </c>
      <c r="B158" s="394">
        <v>149</v>
      </c>
      <c r="C158" s="395"/>
      <c r="D158" s="279" t="s">
        <v>372</v>
      </c>
      <c r="E158" s="280"/>
      <c r="F158" s="281"/>
      <c r="G158" s="276">
        <v>10</v>
      </c>
      <c r="H158" s="137" t="s">
        <v>174</v>
      </c>
      <c r="I158" s="482" t="s">
        <v>373</v>
      </c>
      <c r="J158" s="483"/>
      <c r="K158" s="137" t="s">
        <v>61</v>
      </c>
      <c r="L158" s="482" t="s">
        <v>425</v>
      </c>
      <c r="M158" s="483"/>
      <c r="N158" s="216">
        <v>45950</v>
      </c>
      <c r="O158" s="216">
        <v>45950</v>
      </c>
      <c r="P158" s="426"/>
      <c r="Q158" s="136"/>
      <c r="R158" s="63"/>
      <c r="S158" s="63"/>
    </row>
    <row r="159" spans="1:19" s="17" customFormat="1" ht="18" customHeight="1" x14ac:dyDescent="0.3">
      <c r="A159" s="164">
        <v>148</v>
      </c>
      <c r="B159" s="394">
        <v>149</v>
      </c>
      <c r="C159" s="395"/>
      <c r="D159" s="279" t="s">
        <v>374</v>
      </c>
      <c r="E159" s="280"/>
      <c r="F159" s="281"/>
      <c r="G159" s="276">
        <v>10</v>
      </c>
      <c r="H159" s="137" t="s">
        <v>174</v>
      </c>
      <c r="I159" s="482" t="s">
        <v>376</v>
      </c>
      <c r="J159" s="483"/>
      <c r="K159" s="137" t="s">
        <v>61</v>
      </c>
      <c r="L159" s="482" t="s">
        <v>377</v>
      </c>
      <c r="M159" s="483"/>
      <c r="N159" s="216">
        <v>41900</v>
      </c>
      <c r="O159" s="216">
        <v>41900</v>
      </c>
      <c r="P159" s="426"/>
      <c r="Q159" s="136"/>
      <c r="R159" s="63"/>
      <c r="S159" s="63"/>
    </row>
    <row r="160" spans="1:19" s="17" customFormat="1" ht="18" customHeight="1" x14ac:dyDescent="0.3">
      <c r="A160" s="164">
        <v>149</v>
      </c>
      <c r="B160" s="394">
        <v>149</v>
      </c>
      <c r="C160" s="395"/>
      <c r="D160" s="279" t="s">
        <v>378</v>
      </c>
      <c r="E160" s="280"/>
      <c r="F160" s="281"/>
      <c r="G160" s="276">
        <v>10</v>
      </c>
      <c r="H160" s="137" t="s">
        <v>174</v>
      </c>
      <c r="I160" s="482" t="s">
        <v>207</v>
      </c>
      <c r="J160" s="483"/>
      <c r="K160" s="137" t="s">
        <v>61</v>
      </c>
      <c r="L160" s="482" t="s">
        <v>379</v>
      </c>
      <c r="M160" s="483"/>
      <c r="N160" s="216">
        <v>12600</v>
      </c>
      <c r="O160" s="216">
        <v>12600</v>
      </c>
      <c r="P160" s="426"/>
      <c r="Q160" s="136"/>
      <c r="R160" s="63"/>
      <c r="S160" s="63"/>
    </row>
    <row r="161" spans="1:19" s="17" customFormat="1" ht="18" customHeight="1" x14ac:dyDescent="0.3">
      <c r="A161" s="164">
        <v>150</v>
      </c>
      <c r="B161" s="394">
        <v>149</v>
      </c>
      <c r="C161" s="395"/>
      <c r="D161" s="279" t="s">
        <v>393</v>
      </c>
      <c r="E161" s="280"/>
      <c r="F161" s="281"/>
      <c r="G161" s="276">
        <v>1</v>
      </c>
      <c r="H161" s="137" t="s">
        <v>174</v>
      </c>
      <c r="I161" s="482" t="s">
        <v>380</v>
      </c>
      <c r="J161" s="483"/>
      <c r="K161" s="137" t="s">
        <v>61</v>
      </c>
      <c r="L161" s="482" t="s">
        <v>381</v>
      </c>
      <c r="M161" s="483"/>
      <c r="N161" s="216">
        <v>19900</v>
      </c>
      <c r="O161" s="216">
        <v>19900</v>
      </c>
      <c r="P161" s="426"/>
      <c r="Q161" s="136"/>
      <c r="R161" s="63"/>
      <c r="S161" s="63"/>
    </row>
    <row r="162" spans="1:19" s="17" customFormat="1" ht="18" customHeight="1" x14ac:dyDescent="0.3">
      <c r="A162" s="164">
        <v>151</v>
      </c>
      <c r="B162" s="394">
        <v>149</v>
      </c>
      <c r="C162" s="395"/>
      <c r="D162" s="289" t="s">
        <v>390</v>
      </c>
      <c r="E162" s="290"/>
      <c r="F162" s="291"/>
      <c r="G162" s="292">
        <v>2</v>
      </c>
      <c r="H162" s="137" t="s">
        <v>216</v>
      </c>
      <c r="I162" s="482" t="s">
        <v>165</v>
      </c>
      <c r="J162" s="483"/>
      <c r="K162" s="137" t="s">
        <v>61</v>
      </c>
      <c r="L162" s="482" t="s">
        <v>391</v>
      </c>
      <c r="M162" s="483"/>
      <c r="N162" s="216">
        <v>7876</v>
      </c>
      <c r="O162" s="216">
        <v>7876</v>
      </c>
      <c r="P162" s="426"/>
      <c r="Q162" s="136"/>
      <c r="R162" s="63"/>
      <c r="S162" s="63"/>
    </row>
    <row r="163" spans="1:19" s="17" customFormat="1" ht="18" customHeight="1" x14ac:dyDescent="0.3">
      <c r="A163" s="164">
        <v>152</v>
      </c>
      <c r="B163" s="394">
        <v>149</v>
      </c>
      <c r="C163" s="395"/>
      <c r="D163" s="289" t="s">
        <v>392</v>
      </c>
      <c r="E163" s="290"/>
      <c r="F163" s="291"/>
      <c r="G163" s="292">
        <v>10</v>
      </c>
      <c r="H163" s="137" t="s">
        <v>174</v>
      </c>
      <c r="I163" s="482" t="s">
        <v>165</v>
      </c>
      <c r="J163" s="483"/>
      <c r="K163" s="137" t="s">
        <v>61</v>
      </c>
      <c r="L163" s="482" t="s">
        <v>391</v>
      </c>
      <c r="M163" s="483"/>
      <c r="N163" s="216">
        <v>4530</v>
      </c>
      <c r="O163" s="216">
        <v>4530</v>
      </c>
      <c r="P163" s="426"/>
      <c r="Q163" s="136"/>
      <c r="R163" s="63"/>
      <c r="S163" s="63"/>
    </row>
    <row r="164" spans="1:19" s="17" customFormat="1" ht="18" customHeight="1" x14ac:dyDescent="0.3">
      <c r="A164" s="247">
        <v>153</v>
      </c>
      <c r="B164" s="394">
        <v>149</v>
      </c>
      <c r="C164" s="395"/>
      <c r="D164" s="289" t="s">
        <v>407</v>
      </c>
      <c r="E164" s="290"/>
      <c r="F164" s="291"/>
      <c r="G164" s="292">
        <v>10</v>
      </c>
      <c r="H164" s="137" t="s">
        <v>174</v>
      </c>
      <c r="I164" s="482" t="s">
        <v>399</v>
      </c>
      <c r="J164" s="483"/>
      <c r="K164" s="137" t="s">
        <v>61</v>
      </c>
      <c r="L164" s="482" t="s">
        <v>400</v>
      </c>
      <c r="M164" s="483"/>
      <c r="N164" s="216">
        <v>15900</v>
      </c>
      <c r="O164" s="216">
        <v>15900</v>
      </c>
      <c r="P164" s="426"/>
      <c r="Q164" s="136"/>
      <c r="R164" s="63"/>
      <c r="S164" s="63"/>
    </row>
    <row r="165" spans="1:19" s="17" customFormat="1" ht="18" customHeight="1" x14ac:dyDescent="0.3">
      <c r="A165" s="164">
        <v>154</v>
      </c>
      <c r="B165" s="394">
        <v>149</v>
      </c>
      <c r="C165" s="395"/>
      <c r="D165" s="289" t="s">
        <v>398</v>
      </c>
      <c r="E165" s="290"/>
      <c r="F165" s="291"/>
      <c r="G165" s="292">
        <v>20</v>
      </c>
      <c r="H165" s="137" t="s">
        <v>174</v>
      </c>
      <c r="I165" s="482" t="s">
        <v>399</v>
      </c>
      <c r="J165" s="483"/>
      <c r="K165" s="137" t="s">
        <v>61</v>
      </c>
      <c r="L165" s="482" t="s">
        <v>400</v>
      </c>
      <c r="M165" s="483"/>
      <c r="N165" s="216">
        <v>39800</v>
      </c>
      <c r="O165" s="216">
        <v>39800</v>
      </c>
      <c r="P165" s="426"/>
      <c r="Q165" s="136"/>
      <c r="R165" s="63"/>
      <c r="S165" s="63"/>
    </row>
    <row r="166" spans="1:19" s="17" customFormat="1" ht="18" customHeight="1" x14ac:dyDescent="0.3">
      <c r="A166" s="164">
        <v>155</v>
      </c>
      <c r="B166" s="394">
        <v>149</v>
      </c>
      <c r="C166" s="395"/>
      <c r="D166" s="289" t="s">
        <v>401</v>
      </c>
      <c r="E166" s="290"/>
      <c r="F166" s="291"/>
      <c r="G166" s="292">
        <v>20</v>
      </c>
      <c r="H166" s="137" t="s">
        <v>174</v>
      </c>
      <c r="I166" s="482" t="s">
        <v>402</v>
      </c>
      <c r="J166" s="483"/>
      <c r="K166" s="137" t="s">
        <v>61</v>
      </c>
      <c r="L166" s="482" t="s">
        <v>403</v>
      </c>
      <c r="M166" s="483"/>
      <c r="N166" s="216">
        <v>28680</v>
      </c>
      <c r="O166" s="216">
        <v>28680</v>
      </c>
      <c r="P166" s="426"/>
      <c r="Q166" s="136"/>
      <c r="R166" s="63"/>
      <c r="S166" s="63"/>
    </row>
    <row r="167" spans="1:19" s="17" customFormat="1" ht="18" customHeight="1" x14ac:dyDescent="0.3">
      <c r="A167" s="247">
        <v>156</v>
      </c>
      <c r="B167" s="394">
        <v>149</v>
      </c>
      <c r="C167" s="395"/>
      <c r="D167" s="289" t="s">
        <v>404</v>
      </c>
      <c r="E167" s="290"/>
      <c r="F167" s="291"/>
      <c r="G167" s="292">
        <v>20</v>
      </c>
      <c r="H167" s="137" t="s">
        <v>174</v>
      </c>
      <c r="I167" s="482" t="s">
        <v>405</v>
      </c>
      <c r="J167" s="483"/>
      <c r="K167" s="137" t="s">
        <v>61</v>
      </c>
      <c r="L167" s="482" t="s">
        <v>406</v>
      </c>
      <c r="M167" s="483"/>
      <c r="N167" s="216">
        <v>37400</v>
      </c>
      <c r="O167" s="216">
        <v>37400</v>
      </c>
      <c r="P167" s="426"/>
      <c r="Q167" s="136"/>
      <c r="R167" s="63"/>
      <c r="S167" s="63"/>
    </row>
    <row r="168" spans="1:19" s="17" customFormat="1" ht="18" customHeight="1" x14ac:dyDescent="0.3">
      <c r="A168" s="164">
        <v>157</v>
      </c>
      <c r="B168" s="394">
        <v>149</v>
      </c>
      <c r="C168" s="395"/>
      <c r="D168" s="289" t="s">
        <v>408</v>
      </c>
      <c r="E168" s="290"/>
      <c r="F168" s="291"/>
      <c r="G168" s="292">
        <v>4</v>
      </c>
      <c r="H168" s="137" t="s">
        <v>174</v>
      </c>
      <c r="I168" s="482" t="s">
        <v>353</v>
      </c>
      <c r="J168" s="483"/>
      <c r="K168" s="137" t="s">
        <v>61</v>
      </c>
      <c r="L168" s="482" t="s">
        <v>409</v>
      </c>
      <c r="M168" s="483"/>
      <c r="N168" s="216">
        <v>22400</v>
      </c>
      <c r="O168" s="216">
        <v>22400</v>
      </c>
      <c r="P168" s="426"/>
      <c r="Q168" s="136"/>
      <c r="R168" s="63"/>
      <c r="S168" s="63"/>
    </row>
    <row r="169" spans="1:19" s="17" customFormat="1" ht="18" customHeight="1" x14ac:dyDescent="0.3">
      <c r="A169" s="164">
        <v>158</v>
      </c>
      <c r="B169" s="394">
        <v>149</v>
      </c>
      <c r="C169" s="395"/>
      <c r="D169" s="289" t="s">
        <v>416</v>
      </c>
      <c r="E169" s="290"/>
      <c r="F169" s="291"/>
      <c r="G169" s="292">
        <v>10</v>
      </c>
      <c r="H169" s="137" t="s">
        <v>174</v>
      </c>
      <c r="I169" s="482" t="s">
        <v>353</v>
      </c>
      <c r="J169" s="483"/>
      <c r="K169" s="137" t="s">
        <v>61</v>
      </c>
      <c r="L169" s="482" t="s">
        <v>417</v>
      </c>
      <c r="M169" s="483"/>
      <c r="N169" s="216">
        <v>36960</v>
      </c>
      <c r="O169" s="216">
        <v>36960</v>
      </c>
      <c r="P169" s="426"/>
      <c r="Q169" s="136"/>
      <c r="R169" s="63"/>
      <c r="S169" s="63"/>
    </row>
    <row r="170" spans="1:19" s="17" customFormat="1" ht="18" customHeight="1" x14ac:dyDescent="0.3">
      <c r="A170" s="164">
        <v>159</v>
      </c>
      <c r="B170" s="394">
        <v>149</v>
      </c>
      <c r="C170" s="395"/>
      <c r="D170" s="289" t="s">
        <v>418</v>
      </c>
      <c r="E170" s="290"/>
      <c r="F170" s="291"/>
      <c r="G170" s="292">
        <v>5</v>
      </c>
      <c r="H170" s="137" t="s">
        <v>174</v>
      </c>
      <c r="I170" s="482" t="s">
        <v>165</v>
      </c>
      <c r="J170" s="483"/>
      <c r="K170" s="137" t="s">
        <v>61</v>
      </c>
      <c r="L170" s="482" t="s">
        <v>427</v>
      </c>
      <c r="M170" s="483"/>
      <c r="N170" s="216">
        <v>16100</v>
      </c>
      <c r="O170" s="216">
        <v>16100</v>
      </c>
      <c r="P170" s="426"/>
      <c r="Q170" s="136"/>
      <c r="R170" s="63"/>
      <c r="S170" s="63"/>
    </row>
    <row r="171" spans="1:19" s="17" customFormat="1" ht="18" customHeight="1" x14ac:dyDescent="0.3">
      <c r="A171" s="164">
        <v>160</v>
      </c>
      <c r="B171" s="407">
        <v>149</v>
      </c>
      <c r="C171" s="395"/>
      <c r="D171" s="313" t="s">
        <v>440</v>
      </c>
      <c r="E171" s="314"/>
      <c r="F171" s="315"/>
      <c r="G171" s="312">
        <v>90</v>
      </c>
      <c r="H171" s="137" t="s">
        <v>174</v>
      </c>
      <c r="I171" s="482" t="s">
        <v>438</v>
      </c>
      <c r="J171" s="483"/>
      <c r="K171" s="137" t="s">
        <v>61</v>
      </c>
      <c r="L171" s="482" t="s">
        <v>439</v>
      </c>
      <c r="M171" s="483"/>
      <c r="N171" s="216">
        <v>269910</v>
      </c>
      <c r="O171" s="216">
        <v>269910</v>
      </c>
      <c r="P171" s="426"/>
      <c r="Q171" s="136"/>
      <c r="R171" s="63"/>
      <c r="S171" s="63"/>
    </row>
    <row r="172" spans="1:19" s="17" customFormat="1" ht="18" customHeight="1" x14ac:dyDescent="0.3">
      <c r="A172" s="164">
        <v>161</v>
      </c>
      <c r="B172" s="262"/>
      <c r="C172" s="228"/>
      <c r="D172" s="459" t="s">
        <v>258</v>
      </c>
      <c r="E172" s="460"/>
      <c r="F172" s="461"/>
      <c r="G172" s="255"/>
      <c r="H172" s="258"/>
      <c r="I172" s="463"/>
      <c r="J172" s="464"/>
      <c r="K172" s="258"/>
      <c r="L172" s="463"/>
      <c r="M172" s="464"/>
      <c r="N172" s="433">
        <v>3640383.12</v>
      </c>
      <c r="O172" s="433">
        <v>3640383.12</v>
      </c>
      <c r="P172" s="426"/>
      <c r="Q172" s="136"/>
      <c r="R172" s="63"/>
      <c r="S172" s="63"/>
    </row>
    <row r="173" spans="1:19" s="17" customFormat="1" ht="18" customHeight="1" x14ac:dyDescent="0.3">
      <c r="A173" s="164">
        <v>162</v>
      </c>
      <c r="B173" s="402">
        <v>152</v>
      </c>
      <c r="C173" s="403"/>
      <c r="D173" s="513" t="s">
        <v>91</v>
      </c>
      <c r="E173" s="514"/>
      <c r="F173" s="515"/>
      <c r="G173" s="249">
        <v>1</v>
      </c>
      <c r="H173" s="256" t="s">
        <v>39</v>
      </c>
      <c r="I173" s="473" t="s">
        <v>40</v>
      </c>
      <c r="J173" s="474"/>
      <c r="K173" s="256" t="s">
        <v>128</v>
      </c>
      <c r="L173" s="473" t="s">
        <v>257</v>
      </c>
      <c r="M173" s="474"/>
      <c r="N173" s="214">
        <v>50272.19</v>
      </c>
      <c r="O173" s="230">
        <v>50272.19</v>
      </c>
      <c r="P173" s="426"/>
      <c r="Q173" s="136"/>
      <c r="R173" s="63"/>
      <c r="S173" s="63"/>
    </row>
    <row r="174" spans="1:19" s="17" customFormat="1" ht="30" customHeight="1" x14ac:dyDescent="0.3">
      <c r="A174" s="164">
        <v>163</v>
      </c>
      <c r="B174" s="402">
        <v>152</v>
      </c>
      <c r="C174" s="403"/>
      <c r="D174" s="513" t="s">
        <v>91</v>
      </c>
      <c r="E174" s="514"/>
      <c r="F174" s="515"/>
      <c r="G174" s="368">
        <v>1</v>
      </c>
      <c r="H174" s="369" t="s">
        <v>39</v>
      </c>
      <c r="I174" s="473" t="s">
        <v>40</v>
      </c>
      <c r="J174" s="474"/>
      <c r="K174" s="378" t="s">
        <v>128</v>
      </c>
      <c r="L174" s="471" t="s">
        <v>468</v>
      </c>
      <c r="M174" s="472"/>
      <c r="N174" s="214">
        <v>28000</v>
      </c>
      <c r="O174" s="230">
        <v>28000</v>
      </c>
      <c r="P174" s="426"/>
      <c r="Q174" s="136"/>
      <c r="R174" s="63"/>
      <c r="S174" s="63"/>
    </row>
    <row r="175" spans="1:19" s="16" customFormat="1" ht="32.25" customHeight="1" x14ac:dyDescent="0.3">
      <c r="A175" s="164">
        <v>164</v>
      </c>
      <c r="B175" s="262"/>
      <c r="C175" s="228"/>
      <c r="D175" s="459" t="s">
        <v>119</v>
      </c>
      <c r="E175" s="460"/>
      <c r="F175" s="461"/>
      <c r="G175" s="255"/>
      <c r="H175" s="258"/>
      <c r="I175" s="463"/>
      <c r="J175" s="464"/>
      <c r="K175" s="258"/>
      <c r="L175" s="463"/>
      <c r="M175" s="464"/>
      <c r="N175" s="432">
        <v>78272.19</v>
      </c>
      <c r="O175" s="323">
        <v>78272.19</v>
      </c>
      <c r="P175" s="426"/>
      <c r="Q175" s="136"/>
      <c r="R175" s="62"/>
      <c r="S175" s="62"/>
    </row>
    <row r="176" spans="1:19" s="16" customFormat="1" ht="19.5" customHeight="1" x14ac:dyDescent="0.3">
      <c r="A176" s="164">
        <v>165</v>
      </c>
      <c r="B176" s="605">
        <v>159</v>
      </c>
      <c r="C176" s="452"/>
      <c r="D176" s="475" t="s">
        <v>112</v>
      </c>
      <c r="E176" s="476"/>
      <c r="F176" s="477"/>
      <c r="G176" s="204">
        <v>1</v>
      </c>
      <c r="H176" s="204" t="s">
        <v>39</v>
      </c>
      <c r="I176" s="447" t="s">
        <v>67</v>
      </c>
      <c r="J176" s="448"/>
      <c r="K176" s="256" t="s">
        <v>20</v>
      </c>
      <c r="L176" s="447" t="s">
        <v>95</v>
      </c>
      <c r="M176" s="448"/>
      <c r="N176" s="150">
        <v>490000</v>
      </c>
      <c r="O176" s="150">
        <v>490000</v>
      </c>
      <c r="P176" s="426"/>
      <c r="Q176" s="136"/>
      <c r="R176" s="62"/>
      <c r="S176" s="62"/>
    </row>
    <row r="177" spans="1:19" s="16" customFormat="1" ht="35.25" customHeight="1" x14ac:dyDescent="0.3">
      <c r="A177" s="164">
        <v>166</v>
      </c>
      <c r="B177" s="263">
        <v>159</v>
      </c>
      <c r="C177" s="219"/>
      <c r="D177" s="475" t="s">
        <v>127</v>
      </c>
      <c r="E177" s="476"/>
      <c r="F177" s="477"/>
      <c r="G177" s="254">
        <v>1</v>
      </c>
      <c r="H177" s="204" t="s">
        <v>39</v>
      </c>
      <c r="I177" s="451" t="s">
        <v>66</v>
      </c>
      <c r="J177" s="452"/>
      <c r="K177" s="256" t="s">
        <v>20</v>
      </c>
      <c r="L177" s="447" t="s">
        <v>87</v>
      </c>
      <c r="M177" s="448"/>
      <c r="N177" s="150">
        <v>586000</v>
      </c>
      <c r="O177" s="150">
        <v>586000</v>
      </c>
      <c r="P177" s="426"/>
      <c r="Q177" s="136"/>
      <c r="R177" s="62"/>
      <c r="S177" s="62"/>
    </row>
    <row r="178" spans="1:19" s="16" customFormat="1" ht="30" customHeight="1" x14ac:dyDescent="0.3">
      <c r="A178" s="164">
        <v>167</v>
      </c>
      <c r="B178" s="605">
        <v>159</v>
      </c>
      <c r="C178" s="452"/>
      <c r="D178" s="475" t="s">
        <v>63</v>
      </c>
      <c r="E178" s="476"/>
      <c r="F178" s="477"/>
      <c r="G178" s="204">
        <v>1</v>
      </c>
      <c r="H178" s="204" t="s">
        <v>39</v>
      </c>
      <c r="I178" s="447" t="s">
        <v>68</v>
      </c>
      <c r="J178" s="448"/>
      <c r="K178" s="256" t="s">
        <v>20</v>
      </c>
      <c r="L178" s="447" t="s">
        <v>99</v>
      </c>
      <c r="M178" s="448"/>
      <c r="N178" s="150">
        <v>580000</v>
      </c>
      <c r="O178" s="150">
        <v>580000</v>
      </c>
      <c r="P178" s="426"/>
      <c r="Q178" s="136"/>
      <c r="R178" s="62"/>
      <c r="S178" s="62"/>
    </row>
    <row r="179" spans="1:19" s="16" customFormat="1" ht="35.25" customHeight="1" x14ac:dyDescent="0.3">
      <c r="A179" s="164">
        <v>168</v>
      </c>
      <c r="B179" s="263">
        <v>159</v>
      </c>
      <c r="C179" s="219"/>
      <c r="D179" s="475" t="s">
        <v>98</v>
      </c>
      <c r="E179" s="476"/>
      <c r="F179" s="477"/>
      <c r="G179" s="254">
        <v>1</v>
      </c>
      <c r="H179" s="204" t="s">
        <v>39</v>
      </c>
      <c r="I179" s="451" t="s">
        <v>65</v>
      </c>
      <c r="J179" s="452"/>
      <c r="K179" s="256" t="s">
        <v>20</v>
      </c>
      <c r="L179" s="447" t="s">
        <v>89</v>
      </c>
      <c r="M179" s="448"/>
      <c r="N179" s="150">
        <v>599400</v>
      </c>
      <c r="O179" s="150">
        <v>599400</v>
      </c>
      <c r="P179" s="426"/>
      <c r="Q179" s="136"/>
      <c r="R179" s="62"/>
      <c r="S179" s="62"/>
    </row>
    <row r="180" spans="1:19" s="16" customFormat="1" ht="32.25" customHeight="1" x14ac:dyDescent="0.3">
      <c r="A180" s="164">
        <v>169</v>
      </c>
      <c r="B180" s="263">
        <v>159</v>
      </c>
      <c r="C180" s="219"/>
      <c r="D180" s="475" t="s">
        <v>111</v>
      </c>
      <c r="E180" s="476"/>
      <c r="F180" s="477"/>
      <c r="G180" s="254">
        <v>1</v>
      </c>
      <c r="H180" s="204" t="s">
        <v>39</v>
      </c>
      <c r="I180" s="451" t="s">
        <v>105</v>
      </c>
      <c r="J180" s="452"/>
      <c r="K180" s="256" t="s">
        <v>20</v>
      </c>
      <c r="L180" s="447" t="s">
        <v>88</v>
      </c>
      <c r="M180" s="448"/>
      <c r="N180" s="150">
        <v>174575</v>
      </c>
      <c r="O180" s="150">
        <v>174575</v>
      </c>
      <c r="P180" s="426"/>
      <c r="Q180" s="136"/>
      <c r="R180" s="62"/>
      <c r="S180" s="62"/>
    </row>
    <row r="181" spans="1:19" s="16" customFormat="1" ht="33.75" customHeight="1" x14ac:dyDescent="0.3">
      <c r="A181" s="164">
        <v>170</v>
      </c>
      <c r="B181" s="263">
        <v>159</v>
      </c>
      <c r="C181" s="219"/>
      <c r="D181" s="251" t="s">
        <v>97</v>
      </c>
      <c r="E181" s="252"/>
      <c r="F181" s="253"/>
      <c r="G181" s="254">
        <v>1</v>
      </c>
      <c r="H181" s="204" t="s">
        <v>39</v>
      </c>
      <c r="I181" s="380" t="s">
        <v>289</v>
      </c>
      <c r="J181" s="379"/>
      <c r="K181" s="256" t="s">
        <v>20</v>
      </c>
      <c r="L181" s="447" t="s">
        <v>80</v>
      </c>
      <c r="M181" s="448"/>
      <c r="N181" s="431">
        <v>320000</v>
      </c>
      <c r="O181" s="431">
        <v>320000</v>
      </c>
      <c r="P181" s="426"/>
      <c r="Q181" s="136"/>
      <c r="R181" s="62"/>
      <c r="S181" s="62"/>
    </row>
    <row r="182" spans="1:19" s="16" customFormat="1" ht="33.75" customHeight="1" x14ac:dyDescent="0.3">
      <c r="A182" s="164">
        <v>171</v>
      </c>
      <c r="B182" s="263">
        <v>159</v>
      </c>
      <c r="C182" s="219"/>
      <c r="D182" s="475" t="s">
        <v>134</v>
      </c>
      <c r="E182" s="476"/>
      <c r="F182" s="477"/>
      <c r="G182" s="254">
        <v>1</v>
      </c>
      <c r="H182" s="204" t="s">
        <v>39</v>
      </c>
      <c r="I182" s="447" t="s">
        <v>68</v>
      </c>
      <c r="J182" s="448"/>
      <c r="K182" s="256" t="s">
        <v>20</v>
      </c>
      <c r="L182" s="447" t="s">
        <v>290</v>
      </c>
      <c r="M182" s="448"/>
      <c r="N182" s="150">
        <v>200000</v>
      </c>
      <c r="O182" s="150">
        <v>200000</v>
      </c>
      <c r="P182" s="426"/>
      <c r="Q182" s="136"/>
      <c r="R182" s="62"/>
      <c r="S182" s="62"/>
    </row>
    <row r="183" spans="1:19" s="16" customFormat="1" ht="33" customHeight="1" x14ac:dyDescent="0.3">
      <c r="A183" s="164">
        <v>172</v>
      </c>
      <c r="B183" s="263">
        <v>159</v>
      </c>
      <c r="C183" s="219"/>
      <c r="D183" s="475" t="s">
        <v>259</v>
      </c>
      <c r="E183" s="476"/>
      <c r="F183" s="477"/>
      <c r="G183" s="254">
        <v>1</v>
      </c>
      <c r="H183" s="204" t="s">
        <v>39</v>
      </c>
      <c r="I183" s="478" t="s">
        <v>260</v>
      </c>
      <c r="J183" s="479"/>
      <c r="K183" s="256" t="s">
        <v>20</v>
      </c>
      <c r="L183" s="447" t="s">
        <v>261</v>
      </c>
      <c r="M183" s="448"/>
      <c r="N183" s="150">
        <v>220000</v>
      </c>
      <c r="O183" s="150">
        <v>220000</v>
      </c>
      <c r="P183" s="426"/>
      <c r="Q183" s="136"/>
      <c r="R183" s="62"/>
      <c r="S183" s="62"/>
    </row>
    <row r="184" spans="1:19" s="16" customFormat="1" ht="33.75" customHeight="1" x14ac:dyDescent="0.3">
      <c r="A184" s="164">
        <v>173</v>
      </c>
      <c r="B184" s="263">
        <v>159</v>
      </c>
      <c r="C184" s="219"/>
      <c r="D184" s="475" t="s">
        <v>259</v>
      </c>
      <c r="E184" s="476"/>
      <c r="F184" s="477"/>
      <c r="G184" s="254">
        <v>1</v>
      </c>
      <c r="H184" s="204" t="s">
        <v>39</v>
      </c>
      <c r="I184" s="478" t="s">
        <v>260</v>
      </c>
      <c r="J184" s="479"/>
      <c r="K184" s="256" t="s">
        <v>20</v>
      </c>
      <c r="L184" s="447" t="s">
        <v>262</v>
      </c>
      <c r="M184" s="448"/>
      <c r="N184" s="150">
        <v>360000</v>
      </c>
      <c r="O184" s="150">
        <v>360000</v>
      </c>
      <c r="P184" s="426"/>
      <c r="Q184" s="136"/>
      <c r="R184" s="62"/>
      <c r="S184" s="62"/>
    </row>
    <row r="185" spans="1:19" s="16" customFormat="1" ht="37.5" customHeight="1" x14ac:dyDescent="0.3">
      <c r="A185" s="164">
        <v>174</v>
      </c>
      <c r="B185" s="263">
        <v>159</v>
      </c>
      <c r="C185" s="219"/>
      <c r="D185" s="601" t="s">
        <v>263</v>
      </c>
      <c r="E185" s="602"/>
      <c r="F185" s="603"/>
      <c r="G185" s="254">
        <v>1</v>
      </c>
      <c r="H185" s="204" t="s">
        <v>39</v>
      </c>
      <c r="I185" s="447" t="s">
        <v>264</v>
      </c>
      <c r="J185" s="448"/>
      <c r="K185" s="159" t="s">
        <v>61</v>
      </c>
      <c r="L185" s="447" t="s">
        <v>96</v>
      </c>
      <c r="M185" s="448"/>
      <c r="N185" s="150">
        <v>150000</v>
      </c>
      <c r="O185" s="150">
        <v>150000</v>
      </c>
      <c r="P185" s="426"/>
      <c r="Q185" s="243"/>
      <c r="R185" s="62"/>
      <c r="S185" s="62"/>
    </row>
    <row r="186" spans="1:19" s="16" customFormat="1" ht="37.5" customHeight="1" x14ac:dyDescent="0.3">
      <c r="A186" s="164">
        <v>175</v>
      </c>
      <c r="B186" s="263">
        <v>159</v>
      </c>
      <c r="C186" s="219"/>
      <c r="D186" s="475" t="s">
        <v>130</v>
      </c>
      <c r="E186" s="476"/>
      <c r="F186" s="477"/>
      <c r="G186" s="254">
        <v>1</v>
      </c>
      <c r="H186" s="204" t="s">
        <v>39</v>
      </c>
      <c r="I186" s="638" t="s">
        <v>84</v>
      </c>
      <c r="J186" s="639"/>
      <c r="K186" s="250" t="s">
        <v>61</v>
      </c>
      <c r="L186" s="447" t="s">
        <v>85</v>
      </c>
      <c r="M186" s="448"/>
      <c r="N186" s="150">
        <v>97000</v>
      </c>
      <c r="O186" s="150">
        <v>97000</v>
      </c>
      <c r="P186" s="426"/>
      <c r="Q186" s="136"/>
      <c r="R186" s="62"/>
      <c r="S186" s="62"/>
    </row>
    <row r="187" spans="1:19" s="16" customFormat="1" ht="38.25" customHeight="1" x14ac:dyDescent="0.3">
      <c r="A187" s="164">
        <v>176</v>
      </c>
      <c r="B187" s="263">
        <v>159</v>
      </c>
      <c r="C187" s="219"/>
      <c r="D187" s="475" t="s">
        <v>131</v>
      </c>
      <c r="E187" s="476"/>
      <c r="F187" s="477"/>
      <c r="G187" s="254">
        <v>1</v>
      </c>
      <c r="H187" s="204" t="s">
        <v>39</v>
      </c>
      <c r="I187" s="451" t="s">
        <v>110</v>
      </c>
      <c r="J187" s="452"/>
      <c r="K187" s="250" t="s">
        <v>61</v>
      </c>
      <c r="L187" s="447" t="s">
        <v>86</v>
      </c>
      <c r="M187" s="448"/>
      <c r="N187" s="150">
        <v>115000</v>
      </c>
      <c r="O187" s="150">
        <v>115000</v>
      </c>
      <c r="P187" s="426"/>
      <c r="Q187" s="243"/>
      <c r="R187" s="62"/>
      <c r="S187" s="62"/>
    </row>
    <row r="188" spans="1:19" s="16" customFormat="1" ht="32.25" customHeight="1" x14ac:dyDescent="0.3">
      <c r="A188" s="164">
        <v>177</v>
      </c>
      <c r="B188" s="402">
        <v>159</v>
      </c>
      <c r="C188" s="403"/>
      <c r="D188" s="475" t="s">
        <v>100</v>
      </c>
      <c r="E188" s="476"/>
      <c r="F188" s="477"/>
      <c r="G188" s="249">
        <v>1</v>
      </c>
      <c r="H188" s="256" t="s">
        <v>39</v>
      </c>
      <c r="I188" s="473" t="s">
        <v>40</v>
      </c>
      <c r="J188" s="474"/>
      <c r="K188" s="159" t="s">
        <v>61</v>
      </c>
      <c r="L188" s="471" t="s">
        <v>94</v>
      </c>
      <c r="M188" s="472"/>
      <c r="N188" s="214">
        <v>325920</v>
      </c>
      <c r="O188" s="214">
        <v>325920</v>
      </c>
      <c r="P188" s="426"/>
      <c r="Q188" s="136"/>
      <c r="R188" s="62"/>
      <c r="S188" s="62"/>
    </row>
    <row r="189" spans="1:19" s="16" customFormat="1" ht="33.75" customHeight="1" x14ac:dyDescent="0.3">
      <c r="A189" s="164">
        <v>178</v>
      </c>
      <c r="B189" s="263">
        <v>159</v>
      </c>
      <c r="C189" s="219"/>
      <c r="D189" s="607" t="s">
        <v>129</v>
      </c>
      <c r="E189" s="608"/>
      <c r="F189" s="609"/>
      <c r="G189" s="254">
        <v>1</v>
      </c>
      <c r="H189" s="204" t="s">
        <v>39</v>
      </c>
      <c r="I189" s="218" t="s">
        <v>276</v>
      </c>
      <c r="J189" s="219"/>
      <c r="K189" s="250" t="s">
        <v>61</v>
      </c>
      <c r="L189" s="447" t="s">
        <v>92</v>
      </c>
      <c r="M189" s="448"/>
      <c r="N189" s="150">
        <v>560000</v>
      </c>
      <c r="O189" s="150">
        <v>560000</v>
      </c>
      <c r="P189" s="427"/>
      <c r="Q189" s="160"/>
      <c r="R189" s="62"/>
      <c r="S189" s="62"/>
    </row>
    <row r="190" spans="1:19" s="16" customFormat="1" ht="35.25" customHeight="1" x14ac:dyDescent="0.3">
      <c r="A190" s="164">
        <v>179</v>
      </c>
      <c r="B190" s="605">
        <v>159</v>
      </c>
      <c r="C190" s="452"/>
      <c r="D190" s="257" t="s">
        <v>41</v>
      </c>
      <c r="E190" s="257"/>
      <c r="F190" s="257"/>
      <c r="G190" s="204">
        <v>1</v>
      </c>
      <c r="H190" s="204" t="s">
        <v>39</v>
      </c>
      <c r="I190" s="225" t="s">
        <v>277</v>
      </c>
      <c r="J190" s="225"/>
      <c r="K190" s="159" t="s">
        <v>61</v>
      </c>
      <c r="L190" s="447" t="s">
        <v>113</v>
      </c>
      <c r="M190" s="448"/>
      <c r="N190" s="150">
        <v>70000</v>
      </c>
      <c r="O190" s="150">
        <v>70000</v>
      </c>
      <c r="P190" s="427"/>
      <c r="Q190" s="160"/>
      <c r="R190" s="62"/>
      <c r="S190" s="62"/>
    </row>
    <row r="191" spans="1:19" s="16" customFormat="1" ht="33.75" customHeight="1" x14ac:dyDescent="0.3">
      <c r="A191" s="164">
        <v>180</v>
      </c>
      <c r="B191" s="263">
        <v>159</v>
      </c>
      <c r="C191" s="219"/>
      <c r="D191" s="475" t="s">
        <v>268</v>
      </c>
      <c r="E191" s="476"/>
      <c r="F191" s="477"/>
      <c r="G191" s="254">
        <v>1</v>
      </c>
      <c r="H191" s="204" t="s">
        <v>39</v>
      </c>
      <c r="I191" s="218" t="s">
        <v>278</v>
      </c>
      <c r="J191" s="219"/>
      <c r="K191" s="250" t="s">
        <v>61</v>
      </c>
      <c r="L191" s="447" t="s">
        <v>90</v>
      </c>
      <c r="M191" s="448"/>
      <c r="N191" s="150">
        <v>135000</v>
      </c>
      <c r="O191" s="150">
        <v>135000</v>
      </c>
      <c r="P191" s="427"/>
      <c r="Q191" s="160"/>
      <c r="R191" s="62"/>
      <c r="S191" s="62"/>
    </row>
    <row r="192" spans="1:19" s="16" customFormat="1" ht="35.25" customHeight="1" x14ac:dyDescent="0.3">
      <c r="A192" s="164">
        <v>181</v>
      </c>
      <c r="B192" s="605">
        <v>159</v>
      </c>
      <c r="C192" s="452"/>
      <c r="D192" s="595" t="s">
        <v>265</v>
      </c>
      <c r="E192" s="596"/>
      <c r="F192" s="597"/>
      <c r="G192" s="254">
        <v>1</v>
      </c>
      <c r="H192" s="204" t="s">
        <v>39</v>
      </c>
      <c r="I192" s="218" t="s">
        <v>280</v>
      </c>
      <c r="J192" s="219"/>
      <c r="K192" s="256" t="s">
        <v>128</v>
      </c>
      <c r="L192" s="447" t="s">
        <v>83</v>
      </c>
      <c r="M192" s="448"/>
      <c r="N192" s="150">
        <v>168000</v>
      </c>
      <c r="O192" s="150">
        <v>168000</v>
      </c>
      <c r="P192" s="427"/>
      <c r="Q192" s="160"/>
      <c r="R192" s="62"/>
      <c r="S192" s="62"/>
    </row>
    <row r="193" spans="1:19" s="16" customFormat="1" ht="36.75" customHeight="1" x14ac:dyDescent="0.3">
      <c r="A193" s="164">
        <v>182</v>
      </c>
      <c r="B193" s="610">
        <v>159</v>
      </c>
      <c r="C193" s="456"/>
      <c r="D193" s="647" t="s">
        <v>267</v>
      </c>
      <c r="E193" s="648"/>
      <c r="F193" s="649"/>
      <c r="G193" s="164">
        <v>1</v>
      </c>
      <c r="H193" s="164" t="s">
        <v>39</v>
      </c>
      <c r="I193" s="330" t="s">
        <v>279</v>
      </c>
      <c r="J193" s="330"/>
      <c r="K193" s="320" t="s">
        <v>128</v>
      </c>
      <c r="L193" s="453" t="s">
        <v>266</v>
      </c>
      <c r="M193" s="454"/>
      <c r="N193" s="245">
        <v>248000</v>
      </c>
      <c r="O193" s="245">
        <v>248000</v>
      </c>
      <c r="P193" s="427"/>
      <c r="Q193" s="160"/>
      <c r="R193" s="62"/>
      <c r="S193" s="62"/>
    </row>
    <row r="194" spans="1:19" s="16" customFormat="1" ht="38.25" customHeight="1" x14ac:dyDescent="0.3">
      <c r="A194" s="164">
        <v>183</v>
      </c>
      <c r="B194" s="406">
        <v>159</v>
      </c>
      <c r="C194" s="219"/>
      <c r="D194" s="475" t="s">
        <v>269</v>
      </c>
      <c r="E194" s="476"/>
      <c r="F194" s="477"/>
      <c r="G194" s="254">
        <v>1</v>
      </c>
      <c r="H194" s="204" t="s">
        <v>39</v>
      </c>
      <c r="I194" s="451" t="s">
        <v>270</v>
      </c>
      <c r="J194" s="452"/>
      <c r="K194" s="250" t="s">
        <v>61</v>
      </c>
      <c r="L194" s="447" t="s">
        <v>271</v>
      </c>
      <c r="M194" s="448"/>
      <c r="N194" s="150">
        <v>89000</v>
      </c>
      <c r="O194" s="150">
        <v>89000</v>
      </c>
      <c r="P194" s="232"/>
      <c r="Q194" s="162"/>
      <c r="R194" s="62"/>
      <c r="S194" s="62"/>
    </row>
    <row r="195" spans="1:19" s="16" customFormat="1" ht="38.25" customHeight="1" x14ac:dyDescent="0.3">
      <c r="A195" s="164">
        <v>184</v>
      </c>
      <c r="B195" s="265">
        <v>159</v>
      </c>
      <c r="C195" s="417"/>
      <c r="D195" s="629" t="s">
        <v>272</v>
      </c>
      <c r="E195" s="630"/>
      <c r="F195" s="631"/>
      <c r="G195" s="231">
        <v>1</v>
      </c>
      <c r="H195" s="164" t="s">
        <v>39</v>
      </c>
      <c r="I195" s="457" t="s">
        <v>273</v>
      </c>
      <c r="J195" s="458"/>
      <c r="K195" s="256" t="s">
        <v>20</v>
      </c>
      <c r="L195" s="453" t="s">
        <v>274</v>
      </c>
      <c r="M195" s="454"/>
      <c r="N195" s="230">
        <v>60000</v>
      </c>
      <c r="O195" s="230">
        <v>60000</v>
      </c>
      <c r="P195" s="427"/>
      <c r="Q195" s="160"/>
      <c r="R195" s="62"/>
      <c r="S195" s="62"/>
    </row>
    <row r="196" spans="1:19" s="16" customFormat="1" ht="33.75" customHeight="1" x14ac:dyDescent="0.3">
      <c r="A196" s="164">
        <v>185</v>
      </c>
      <c r="B196" s="408">
        <v>159</v>
      </c>
      <c r="C196" s="413"/>
      <c r="D196" s="635" t="s">
        <v>112</v>
      </c>
      <c r="E196" s="636"/>
      <c r="F196" s="637"/>
      <c r="G196" s="164">
        <v>1</v>
      </c>
      <c r="H196" s="164" t="s">
        <v>39</v>
      </c>
      <c r="I196" s="455" t="s">
        <v>275</v>
      </c>
      <c r="J196" s="456"/>
      <c r="K196" s="256" t="s">
        <v>128</v>
      </c>
      <c r="L196" s="453" t="s">
        <v>435</v>
      </c>
      <c r="M196" s="454"/>
      <c r="N196" s="230">
        <v>2633928.5699999998</v>
      </c>
      <c r="O196" s="230">
        <v>2633928.5699999998</v>
      </c>
      <c r="P196" s="428"/>
      <c r="Q196" s="160"/>
      <c r="R196" s="62"/>
      <c r="S196" s="62"/>
    </row>
    <row r="197" spans="1:19" s="16" customFormat="1" ht="35.25" customHeight="1" x14ac:dyDescent="0.3">
      <c r="A197" s="164">
        <v>186</v>
      </c>
      <c r="B197" s="408">
        <v>159</v>
      </c>
      <c r="C197" s="413"/>
      <c r="D197" s="629" t="s">
        <v>283</v>
      </c>
      <c r="E197" s="630"/>
      <c r="F197" s="631"/>
      <c r="G197" s="164">
        <v>1</v>
      </c>
      <c r="H197" s="164" t="s">
        <v>39</v>
      </c>
      <c r="I197" s="455" t="s">
        <v>282</v>
      </c>
      <c r="J197" s="456"/>
      <c r="K197" s="159" t="s">
        <v>61</v>
      </c>
      <c r="L197" s="455" t="s">
        <v>434</v>
      </c>
      <c r="M197" s="456"/>
      <c r="N197" s="230">
        <v>37000</v>
      </c>
      <c r="O197" s="230">
        <v>37000</v>
      </c>
      <c r="P197" s="427"/>
      <c r="Q197" s="160"/>
      <c r="R197" s="62"/>
      <c r="S197" s="62"/>
    </row>
    <row r="198" spans="1:19" s="16" customFormat="1" ht="33.75" customHeight="1" x14ac:dyDescent="0.3">
      <c r="A198" s="164">
        <v>187</v>
      </c>
      <c r="B198" s="408">
        <v>159</v>
      </c>
      <c r="C198" s="413"/>
      <c r="D198" s="632" t="s">
        <v>287</v>
      </c>
      <c r="E198" s="633"/>
      <c r="F198" s="634"/>
      <c r="G198" s="164">
        <v>1</v>
      </c>
      <c r="H198" s="164" t="s">
        <v>39</v>
      </c>
      <c r="I198" s="455" t="s">
        <v>288</v>
      </c>
      <c r="J198" s="456"/>
      <c r="K198" s="159" t="s">
        <v>61</v>
      </c>
      <c r="L198" s="259" t="s">
        <v>433</v>
      </c>
      <c r="M198" s="260"/>
      <c r="N198" s="230">
        <v>96532</v>
      </c>
      <c r="O198" s="230">
        <v>96532</v>
      </c>
      <c r="P198" s="427"/>
      <c r="Q198" s="160"/>
      <c r="R198" s="62"/>
      <c r="S198" s="62"/>
    </row>
    <row r="199" spans="1:19" s="16" customFormat="1" ht="35.25" customHeight="1" x14ac:dyDescent="0.3">
      <c r="A199" s="164">
        <v>188</v>
      </c>
      <c r="B199" s="408">
        <v>159</v>
      </c>
      <c r="C199" s="413"/>
      <c r="D199" s="324" t="s">
        <v>462</v>
      </c>
      <c r="E199" s="325"/>
      <c r="F199" s="326"/>
      <c r="G199" s="164">
        <v>1</v>
      </c>
      <c r="H199" s="164" t="s">
        <v>39</v>
      </c>
      <c r="I199" s="455" t="s">
        <v>284</v>
      </c>
      <c r="J199" s="456"/>
      <c r="K199" s="159" t="s">
        <v>61</v>
      </c>
      <c r="L199" s="321" t="s">
        <v>432</v>
      </c>
      <c r="M199" s="322"/>
      <c r="N199" s="230">
        <v>19000</v>
      </c>
      <c r="O199" s="230">
        <v>19000</v>
      </c>
      <c r="P199" s="427"/>
      <c r="Q199" s="160"/>
      <c r="R199" s="62"/>
      <c r="S199" s="62"/>
    </row>
    <row r="200" spans="1:19" s="16" customFormat="1" ht="35.25" customHeight="1" x14ac:dyDescent="0.3">
      <c r="A200" s="164">
        <v>189</v>
      </c>
      <c r="B200" s="264">
        <v>159</v>
      </c>
      <c r="C200" s="244"/>
      <c r="D200" s="475" t="s">
        <v>285</v>
      </c>
      <c r="E200" s="476"/>
      <c r="F200" s="477"/>
      <c r="G200" s="254">
        <v>1</v>
      </c>
      <c r="H200" s="204" t="s">
        <v>39</v>
      </c>
      <c r="I200" s="451" t="s">
        <v>286</v>
      </c>
      <c r="J200" s="452"/>
      <c r="K200" s="159" t="s">
        <v>61</v>
      </c>
      <c r="L200" s="161" t="s">
        <v>431</v>
      </c>
      <c r="M200" s="161"/>
      <c r="N200" s="150">
        <v>17000</v>
      </c>
      <c r="O200" s="150">
        <v>17000</v>
      </c>
      <c r="P200" s="427"/>
      <c r="Q200" s="160"/>
      <c r="R200" s="62"/>
      <c r="S200" s="62"/>
    </row>
    <row r="201" spans="1:19" s="16" customFormat="1" ht="35.25" customHeight="1" x14ac:dyDescent="0.3">
      <c r="A201" s="164">
        <v>190</v>
      </c>
      <c r="B201" s="408">
        <v>159</v>
      </c>
      <c r="C201" s="418"/>
      <c r="D201" s="622" t="s">
        <v>297</v>
      </c>
      <c r="E201" s="469"/>
      <c r="F201" s="470"/>
      <c r="G201" s="231">
        <v>1</v>
      </c>
      <c r="H201" s="164" t="s">
        <v>39</v>
      </c>
      <c r="I201" s="615" t="s">
        <v>298</v>
      </c>
      <c r="J201" s="616"/>
      <c r="K201" s="256" t="s">
        <v>20</v>
      </c>
      <c r="L201" s="455" t="s">
        <v>429</v>
      </c>
      <c r="M201" s="456"/>
      <c r="N201" s="245">
        <v>3329999.68</v>
      </c>
      <c r="O201" s="245">
        <v>3329999.68</v>
      </c>
      <c r="P201" s="427"/>
      <c r="Q201" s="160"/>
      <c r="R201" s="62"/>
      <c r="S201" s="62"/>
    </row>
    <row r="202" spans="1:19" s="16" customFormat="1" ht="36" customHeight="1" x14ac:dyDescent="0.3">
      <c r="A202" s="164">
        <v>191</v>
      </c>
      <c r="B202" s="408">
        <v>159</v>
      </c>
      <c r="C202" s="387"/>
      <c r="D202" s="308" t="s">
        <v>300</v>
      </c>
      <c r="E202" s="305"/>
      <c r="F202" s="309"/>
      <c r="G202" s="164">
        <v>1</v>
      </c>
      <c r="H202" s="164" t="s">
        <v>39</v>
      </c>
      <c r="I202" s="455" t="s">
        <v>301</v>
      </c>
      <c r="J202" s="456"/>
      <c r="K202" s="159" t="s">
        <v>61</v>
      </c>
      <c r="L202" s="455" t="s">
        <v>430</v>
      </c>
      <c r="M202" s="456"/>
      <c r="N202" s="230">
        <v>85000</v>
      </c>
      <c r="O202" s="230">
        <v>85000</v>
      </c>
      <c r="P202" s="298"/>
      <c r="Q202" s="160"/>
      <c r="R202" s="62"/>
      <c r="S202" s="62"/>
    </row>
    <row r="203" spans="1:19" s="16" customFormat="1" ht="35.25" customHeight="1" x14ac:dyDescent="0.3">
      <c r="A203" s="164">
        <v>192</v>
      </c>
      <c r="B203" s="408">
        <v>159</v>
      </c>
      <c r="C203" s="387"/>
      <c r="D203" s="468" t="s">
        <v>340</v>
      </c>
      <c r="E203" s="469"/>
      <c r="F203" s="470"/>
      <c r="G203" s="231">
        <v>1</v>
      </c>
      <c r="H203" s="164" t="s">
        <v>39</v>
      </c>
      <c r="I203" s="455" t="s">
        <v>341</v>
      </c>
      <c r="J203" s="456"/>
      <c r="K203" s="159" t="s">
        <v>61</v>
      </c>
      <c r="L203" s="455" t="s">
        <v>342</v>
      </c>
      <c r="M203" s="456"/>
      <c r="N203" s="230">
        <v>42000</v>
      </c>
      <c r="O203" s="230">
        <v>42000</v>
      </c>
      <c r="P203" s="298"/>
      <c r="Q203" s="160"/>
      <c r="R203" s="62"/>
      <c r="S203" s="62"/>
    </row>
    <row r="204" spans="1:19" s="16" customFormat="1" ht="36.75" customHeight="1" x14ac:dyDescent="0.3">
      <c r="A204" s="164">
        <v>193</v>
      </c>
      <c r="B204" s="408">
        <v>159</v>
      </c>
      <c r="C204" s="387"/>
      <c r="D204" s="469" t="s">
        <v>345</v>
      </c>
      <c r="E204" s="469"/>
      <c r="F204" s="470"/>
      <c r="G204" s="278">
        <v>1</v>
      </c>
      <c r="H204" s="164" t="s">
        <v>331</v>
      </c>
      <c r="I204" s="455" t="s">
        <v>346</v>
      </c>
      <c r="J204" s="456"/>
      <c r="K204" s="159" t="s">
        <v>128</v>
      </c>
      <c r="L204" s="455" t="s">
        <v>347</v>
      </c>
      <c r="M204" s="456"/>
      <c r="N204" s="230">
        <v>13198</v>
      </c>
      <c r="O204" s="230">
        <v>13198</v>
      </c>
      <c r="P204" s="298"/>
      <c r="Q204" s="160"/>
      <c r="R204" s="62"/>
      <c r="S204" s="62"/>
    </row>
    <row r="205" spans="1:19" s="16" customFormat="1" ht="33" customHeight="1" x14ac:dyDescent="0.3">
      <c r="A205" s="164">
        <v>194</v>
      </c>
      <c r="B205" s="408">
        <v>159</v>
      </c>
      <c r="C205" s="387"/>
      <c r="D205" s="308" t="s">
        <v>382</v>
      </c>
      <c r="E205" s="307"/>
      <c r="F205" s="229"/>
      <c r="G205" s="277">
        <v>1</v>
      </c>
      <c r="H205" s="164" t="s">
        <v>331</v>
      </c>
      <c r="I205" s="455" t="s">
        <v>383</v>
      </c>
      <c r="J205" s="456"/>
      <c r="K205" s="159" t="s">
        <v>61</v>
      </c>
      <c r="L205" s="455" t="s">
        <v>436</v>
      </c>
      <c r="M205" s="456"/>
      <c r="N205" s="230">
        <v>349999</v>
      </c>
      <c r="O205" s="230">
        <v>349999</v>
      </c>
      <c r="P205" s="298"/>
      <c r="Q205" s="160"/>
      <c r="R205" s="62"/>
      <c r="S205" s="62"/>
    </row>
    <row r="206" spans="1:19" s="16" customFormat="1" ht="33" customHeight="1" x14ac:dyDescent="0.3">
      <c r="A206" s="164">
        <v>195</v>
      </c>
      <c r="B206" s="610">
        <v>159</v>
      </c>
      <c r="C206" s="456"/>
      <c r="D206" s="468" t="s">
        <v>384</v>
      </c>
      <c r="E206" s="469"/>
      <c r="F206" s="470"/>
      <c r="G206" s="278">
        <v>1</v>
      </c>
      <c r="H206" s="231" t="s">
        <v>331</v>
      </c>
      <c r="I206" s="453" t="s">
        <v>385</v>
      </c>
      <c r="J206" s="454"/>
      <c r="K206" s="159" t="s">
        <v>61</v>
      </c>
      <c r="L206" s="455" t="s">
        <v>386</v>
      </c>
      <c r="M206" s="456"/>
      <c r="N206" s="230">
        <v>262000</v>
      </c>
      <c r="O206" s="230">
        <v>262000</v>
      </c>
      <c r="P206" s="298"/>
      <c r="Q206" s="160"/>
      <c r="R206" s="62"/>
      <c r="S206" s="62"/>
    </row>
    <row r="207" spans="1:19" s="16" customFormat="1" ht="37.5" customHeight="1" x14ac:dyDescent="0.3">
      <c r="A207" s="164">
        <v>196</v>
      </c>
      <c r="B207" s="610">
        <v>159</v>
      </c>
      <c r="C207" s="456"/>
      <c r="D207" s="468" t="s">
        <v>387</v>
      </c>
      <c r="E207" s="469"/>
      <c r="F207" s="470"/>
      <c r="G207" s="278">
        <v>1</v>
      </c>
      <c r="H207" s="231" t="s">
        <v>39</v>
      </c>
      <c r="I207" s="453" t="s">
        <v>388</v>
      </c>
      <c r="J207" s="454"/>
      <c r="K207" s="159" t="s">
        <v>61</v>
      </c>
      <c r="L207" s="455" t="s">
        <v>389</v>
      </c>
      <c r="M207" s="456"/>
      <c r="N207" s="230">
        <v>179000</v>
      </c>
      <c r="O207" s="230">
        <v>179000</v>
      </c>
      <c r="P207" s="298"/>
      <c r="Q207" s="160"/>
      <c r="R207" s="62"/>
      <c r="S207" s="62"/>
    </row>
    <row r="208" spans="1:19" s="16" customFormat="1" ht="34.5" customHeight="1" x14ac:dyDescent="0.3">
      <c r="A208" s="164">
        <v>197</v>
      </c>
      <c r="B208" s="623">
        <v>159</v>
      </c>
      <c r="C208" s="623"/>
      <c r="D208" s="468" t="s">
        <v>394</v>
      </c>
      <c r="E208" s="469"/>
      <c r="F208" s="470"/>
      <c r="G208" s="294">
        <v>1</v>
      </c>
      <c r="H208" s="231" t="s">
        <v>39</v>
      </c>
      <c r="I208" s="453" t="s">
        <v>388</v>
      </c>
      <c r="J208" s="454"/>
      <c r="K208" s="159" t="s">
        <v>61</v>
      </c>
      <c r="L208" s="455" t="s">
        <v>395</v>
      </c>
      <c r="M208" s="456"/>
      <c r="N208" s="230">
        <v>60000</v>
      </c>
      <c r="O208" s="230">
        <v>60000</v>
      </c>
      <c r="P208" s="298"/>
      <c r="Q208" s="160"/>
      <c r="R208" s="62"/>
      <c r="S208" s="62"/>
    </row>
    <row r="209" spans="1:20" s="16" customFormat="1" ht="36" customHeight="1" x14ac:dyDescent="0.3">
      <c r="A209" s="164">
        <v>198</v>
      </c>
      <c r="B209" s="623">
        <v>159</v>
      </c>
      <c r="C209" s="623"/>
      <c r="D209" s="468" t="s">
        <v>396</v>
      </c>
      <c r="E209" s="469"/>
      <c r="F209" s="470"/>
      <c r="G209" s="294">
        <v>1</v>
      </c>
      <c r="H209" s="231" t="s">
        <v>39</v>
      </c>
      <c r="I209" s="453" t="s">
        <v>105</v>
      </c>
      <c r="J209" s="454"/>
      <c r="K209" s="293" t="s">
        <v>20</v>
      </c>
      <c r="L209" s="455" t="s">
        <v>397</v>
      </c>
      <c r="M209" s="456"/>
      <c r="N209" s="230">
        <v>8750000</v>
      </c>
      <c r="O209" s="230">
        <v>8750000</v>
      </c>
      <c r="P209" s="298"/>
      <c r="Q209" s="160"/>
      <c r="R209" s="62"/>
      <c r="S209" s="62"/>
    </row>
    <row r="210" spans="1:20" s="16" customFormat="1" ht="33" customHeight="1" x14ac:dyDescent="0.3">
      <c r="A210" s="164">
        <v>199</v>
      </c>
      <c r="B210" s="623">
        <v>159</v>
      </c>
      <c r="C210" s="623"/>
      <c r="D210" s="465" t="s">
        <v>410</v>
      </c>
      <c r="E210" s="466"/>
      <c r="F210" s="467"/>
      <c r="G210" s="294">
        <v>1</v>
      </c>
      <c r="H210" s="231" t="s">
        <v>331</v>
      </c>
      <c r="I210" s="453" t="s">
        <v>411</v>
      </c>
      <c r="J210" s="454"/>
      <c r="K210" s="159" t="s">
        <v>61</v>
      </c>
      <c r="L210" s="455" t="s">
        <v>412</v>
      </c>
      <c r="M210" s="456"/>
      <c r="N210" s="230">
        <v>137137</v>
      </c>
      <c r="O210" s="230">
        <v>137137</v>
      </c>
      <c r="P210" s="298"/>
      <c r="Q210" s="160"/>
      <c r="R210" s="62"/>
      <c r="S210" s="62"/>
    </row>
    <row r="211" spans="1:20" s="16" customFormat="1" ht="33" customHeight="1" x14ac:dyDescent="0.3">
      <c r="A211" s="164">
        <v>200</v>
      </c>
      <c r="B211" s="623">
        <v>159</v>
      </c>
      <c r="C211" s="623"/>
      <c r="D211" s="468" t="s">
        <v>413</v>
      </c>
      <c r="E211" s="469"/>
      <c r="F211" s="470"/>
      <c r="G211" s="294">
        <v>1</v>
      </c>
      <c r="H211" s="231" t="s">
        <v>331</v>
      </c>
      <c r="I211" s="453" t="s">
        <v>414</v>
      </c>
      <c r="J211" s="454"/>
      <c r="K211" s="159" t="s">
        <v>61</v>
      </c>
      <c r="L211" s="455" t="s">
        <v>415</v>
      </c>
      <c r="M211" s="456"/>
      <c r="N211" s="230">
        <v>272000</v>
      </c>
      <c r="O211" s="230">
        <v>272000</v>
      </c>
      <c r="P211" s="298"/>
      <c r="Q211" s="160"/>
      <c r="R211" s="62"/>
      <c r="S211" s="62"/>
    </row>
    <row r="212" spans="1:20" s="16" customFormat="1" ht="36" customHeight="1" x14ac:dyDescent="0.3">
      <c r="A212" s="164">
        <v>201</v>
      </c>
      <c r="B212" s="623">
        <v>159</v>
      </c>
      <c r="C212" s="623"/>
      <c r="D212" s="465" t="s">
        <v>419</v>
      </c>
      <c r="E212" s="466"/>
      <c r="F212" s="467"/>
      <c r="G212" s="294">
        <v>1</v>
      </c>
      <c r="H212" s="231" t="s">
        <v>331</v>
      </c>
      <c r="I212" s="453" t="s">
        <v>420</v>
      </c>
      <c r="J212" s="454"/>
      <c r="K212" s="159" t="s">
        <v>61</v>
      </c>
      <c r="L212" s="455" t="s">
        <v>421</v>
      </c>
      <c r="M212" s="456"/>
      <c r="N212" s="230">
        <v>24000</v>
      </c>
      <c r="O212" s="230">
        <v>24000</v>
      </c>
      <c r="P212" s="298"/>
      <c r="Q212" s="160"/>
      <c r="R212" s="62"/>
      <c r="S212" s="62"/>
    </row>
    <row r="213" spans="1:20" s="16" customFormat="1" ht="33" customHeight="1" x14ac:dyDescent="0.3">
      <c r="A213" s="164">
        <v>202</v>
      </c>
      <c r="B213" s="623">
        <v>159</v>
      </c>
      <c r="C213" s="623"/>
      <c r="D213" s="468" t="s">
        <v>422</v>
      </c>
      <c r="E213" s="469"/>
      <c r="F213" s="470"/>
      <c r="G213" s="294">
        <v>1</v>
      </c>
      <c r="H213" s="231" t="s">
        <v>331</v>
      </c>
      <c r="I213" s="453" t="s">
        <v>423</v>
      </c>
      <c r="J213" s="454"/>
      <c r="K213" s="159" t="s">
        <v>61</v>
      </c>
      <c r="L213" s="455" t="s">
        <v>424</v>
      </c>
      <c r="M213" s="456"/>
      <c r="N213" s="230">
        <v>358400</v>
      </c>
      <c r="O213" s="230">
        <v>358400</v>
      </c>
      <c r="P213" s="298"/>
      <c r="Q213" s="160"/>
      <c r="R213" s="62"/>
      <c r="S213" s="62"/>
    </row>
    <row r="214" spans="1:20" s="16" customFormat="1" ht="33" customHeight="1" x14ac:dyDescent="0.3">
      <c r="A214" s="247">
        <v>203</v>
      </c>
      <c r="B214" s="455">
        <v>159</v>
      </c>
      <c r="C214" s="456"/>
      <c r="D214" s="475" t="s">
        <v>461</v>
      </c>
      <c r="E214" s="476"/>
      <c r="F214" s="477"/>
      <c r="G214" s="374">
        <v>1</v>
      </c>
      <c r="H214" s="204" t="s">
        <v>39</v>
      </c>
      <c r="I214" s="451" t="s">
        <v>463</v>
      </c>
      <c r="J214" s="452"/>
      <c r="K214" s="375" t="s">
        <v>61</v>
      </c>
      <c r="L214" s="455" t="s">
        <v>464</v>
      </c>
      <c r="M214" s="456"/>
      <c r="N214" s="230">
        <v>30000</v>
      </c>
      <c r="O214" s="230">
        <v>30000</v>
      </c>
      <c r="P214" s="298"/>
      <c r="Q214" s="160"/>
      <c r="R214" s="62"/>
      <c r="S214" s="62"/>
    </row>
    <row r="215" spans="1:20" s="16" customFormat="1" ht="35.25" customHeight="1" x14ac:dyDescent="0.3">
      <c r="A215" s="164">
        <v>204</v>
      </c>
      <c r="B215" s="618"/>
      <c r="C215" s="450"/>
      <c r="D215" s="459" t="s">
        <v>120</v>
      </c>
      <c r="E215" s="460"/>
      <c r="F215" s="461"/>
      <c r="G215" s="144"/>
      <c r="H215" s="144"/>
      <c r="I215" s="463"/>
      <c r="J215" s="464"/>
      <c r="K215" s="144"/>
      <c r="L215" s="620"/>
      <c r="M215" s="620"/>
      <c r="N215" s="157">
        <v>22244089.25</v>
      </c>
      <c r="O215" s="157">
        <v>22244089.25</v>
      </c>
      <c r="P215" s="232"/>
      <c r="Q215" s="147"/>
      <c r="R215" s="62"/>
      <c r="S215" s="62"/>
    </row>
    <row r="216" spans="1:20" s="17" customFormat="1" ht="35.25" customHeight="1" x14ac:dyDescent="0.3">
      <c r="A216" s="164">
        <v>205</v>
      </c>
      <c r="B216" s="407">
        <v>169</v>
      </c>
      <c r="C216" s="395"/>
      <c r="D216" s="396" t="s">
        <v>469</v>
      </c>
      <c r="E216" s="397"/>
      <c r="F216" s="398"/>
      <c r="G216" s="204">
        <v>1</v>
      </c>
      <c r="H216" s="204" t="s">
        <v>470</v>
      </c>
      <c r="I216" s="447" t="s">
        <v>475</v>
      </c>
      <c r="J216" s="448"/>
      <c r="K216" s="204" t="s">
        <v>478</v>
      </c>
      <c r="L216" s="462">
        <v>44923</v>
      </c>
      <c r="M216" s="452"/>
      <c r="N216" s="150">
        <v>3000</v>
      </c>
      <c r="O216" s="150">
        <v>3000</v>
      </c>
      <c r="P216" s="442"/>
      <c r="Q216" s="443"/>
      <c r="R216" s="63"/>
      <c r="S216" s="63"/>
    </row>
    <row r="217" spans="1:20" s="16" customFormat="1" ht="35.25" customHeight="1" x14ac:dyDescent="0.3">
      <c r="A217" s="164">
        <v>206</v>
      </c>
      <c r="B217" s="449"/>
      <c r="C217" s="450"/>
      <c r="D217" s="459" t="s">
        <v>472</v>
      </c>
      <c r="E217" s="460"/>
      <c r="F217" s="461"/>
      <c r="G217" s="410"/>
      <c r="H217" s="410"/>
      <c r="I217" s="388"/>
      <c r="J217" s="389"/>
      <c r="K217" s="410"/>
      <c r="L217" s="463"/>
      <c r="M217" s="464"/>
      <c r="N217" s="157">
        <v>3000</v>
      </c>
      <c r="O217" s="157">
        <v>3000</v>
      </c>
      <c r="P217" s="440"/>
      <c r="Q217" s="441"/>
      <c r="R217" s="62"/>
      <c r="S217" s="62"/>
    </row>
    <row r="218" spans="1:20" s="16" customFormat="1" ht="37.5" customHeight="1" x14ac:dyDescent="0.3">
      <c r="A218" s="164">
        <v>207</v>
      </c>
      <c r="B218" s="619"/>
      <c r="C218" s="619"/>
      <c r="D218" s="625" t="s">
        <v>44</v>
      </c>
      <c r="E218" s="626"/>
      <c r="F218" s="627"/>
      <c r="G218" s="165"/>
      <c r="H218" s="628"/>
      <c r="I218" s="628"/>
      <c r="J218" s="628"/>
      <c r="K218" s="628"/>
      <c r="L218" s="628"/>
      <c r="M218" s="628"/>
      <c r="N218" s="157">
        <v>81389763.530000001</v>
      </c>
      <c r="O218" s="157">
        <v>81389763.530000001</v>
      </c>
      <c r="P218" s="266"/>
      <c r="Q218" s="267"/>
      <c r="R218" s="62"/>
      <c r="S218" s="62"/>
    </row>
    <row r="219" spans="1:20" s="16" customFormat="1" ht="37.5" customHeight="1" x14ac:dyDescent="0.3">
      <c r="A219" s="169"/>
      <c r="B219" s="167"/>
      <c r="C219" s="167"/>
      <c r="D219" s="83"/>
      <c r="E219" s="83"/>
      <c r="F219" s="83"/>
      <c r="G219" s="83"/>
      <c r="H219" s="83"/>
      <c r="I219" s="83"/>
      <c r="J219" s="83"/>
      <c r="K219" s="83"/>
      <c r="L219" s="83"/>
      <c r="M219" s="83"/>
      <c r="N219" s="435"/>
      <c r="O219" s="434">
        <v>81389763.530000001</v>
      </c>
      <c r="P219" s="268"/>
      <c r="Q219" s="269"/>
      <c r="R219" s="62"/>
      <c r="S219" s="62"/>
    </row>
    <row r="220" spans="1:20" s="16" customFormat="1" ht="20.25" customHeight="1" x14ac:dyDescent="0.3">
      <c r="A220" s="169"/>
      <c r="B220" s="419"/>
      <c r="C220" s="420"/>
      <c r="D220" s="331"/>
      <c r="E220" s="331"/>
      <c r="F220" s="331"/>
      <c r="G220" s="331"/>
      <c r="H220" s="331"/>
      <c r="I220" s="331"/>
      <c r="J220" s="331"/>
      <c r="K220" s="332" t="s">
        <v>45</v>
      </c>
      <c r="L220" s="331"/>
      <c r="M220" s="331"/>
      <c r="N220" s="333">
        <v>313041.31</v>
      </c>
      <c r="O220" s="333">
        <v>313041.31</v>
      </c>
      <c r="P220" s="167"/>
      <c r="Q220" s="168"/>
      <c r="R220" s="62"/>
      <c r="S220" s="62"/>
    </row>
    <row r="221" spans="1:20" s="16" customFormat="1" ht="20.25" customHeight="1" x14ac:dyDescent="0.3">
      <c r="A221" s="83"/>
      <c r="B221" s="174"/>
      <c r="C221" s="175"/>
      <c r="D221" s="331"/>
      <c r="E221" s="331"/>
      <c r="F221" s="331"/>
      <c r="G221" s="331"/>
      <c r="H221" s="331"/>
      <c r="I221" s="331"/>
      <c r="J221" s="331"/>
      <c r="K221" s="332" t="s">
        <v>46</v>
      </c>
      <c r="L221" s="331"/>
      <c r="M221" s="331"/>
      <c r="N221" s="333">
        <v>10502500</v>
      </c>
      <c r="O221" s="333">
        <v>10502500</v>
      </c>
      <c r="P221" s="167"/>
      <c r="Q221" s="168"/>
      <c r="R221" s="62"/>
      <c r="S221" s="62"/>
    </row>
    <row r="222" spans="1:20" s="16" customFormat="1" ht="21" customHeight="1" x14ac:dyDescent="0.3">
      <c r="A222" s="83"/>
      <c r="B222" s="174"/>
      <c r="C222" s="175"/>
      <c r="D222" s="331"/>
      <c r="E222" s="331"/>
      <c r="F222" s="331" t="s">
        <v>106</v>
      </c>
      <c r="G222" s="331"/>
      <c r="H222" s="331"/>
      <c r="I222" s="331"/>
      <c r="J222" s="331"/>
      <c r="K222" s="332" t="s">
        <v>47</v>
      </c>
      <c r="L222" s="331"/>
      <c r="M222" s="331"/>
      <c r="N222" s="333">
        <v>637280</v>
      </c>
      <c r="O222" s="333">
        <v>637280</v>
      </c>
      <c r="P222" s="167"/>
      <c r="Q222" s="168"/>
      <c r="R222" s="62"/>
      <c r="S222" s="62"/>
    </row>
    <row r="223" spans="1:20" s="16" customFormat="1" ht="21" customHeight="1" x14ac:dyDescent="0.3">
      <c r="B223" s="174"/>
      <c r="C223" s="175"/>
      <c r="D223" s="331"/>
      <c r="E223" s="331"/>
      <c r="F223" s="331"/>
      <c r="G223" s="331"/>
      <c r="H223" s="332"/>
      <c r="I223" s="331"/>
      <c r="J223" s="331"/>
      <c r="K223" s="332" t="s">
        <v>48</v>
      </c>
      <c r="L223" s="331"/>
      <c r="M223" s="331"/>
      <c r="N223" s="333">
        <v>10322965</v>
      </c>
      <c r="O223" s="333">
        <v>10322965</v>
      </c>
      <c r="P223" s="167"/>
      <c r="Q223" s="168"/>
      <c r="R223" s="64"/>
      <c r="S223" s="64"/>
      <c r="T223" s="18"/>
    </row>
    <row r="224" spans="1:20" s="16" customFormat="1" ht="18" customHeight="1" x14ac:dyDescent="0.3">
      <c r="B224" s="174"/>
      <c r="C224" s="175"/>
      <c r="D224" s="331"/>
      <c r="E224" s="331"/>
      <c r="F224" s="331"/>
      <c r="G224" s="331"/>
      <c r="H224" s="332"/>
      <c r="I224" s="331"/>
      <c r="J224" s="331"/>
      <c r="K224" s="332" t="s">
        <v>49</v>
      </c>
      <c r="L224" s="331"/>
      <c r="M224" s="331"/>
      <c r="N224" s="334">
        <v>11912291</v>
      </c>
      <c r="O224" s="334">
        <v>11912291</v>
      </c>
      <c r="P224" s="167"/>
      <c r="Q224" s="168"/>
      <c r="R224" s="64"/>
      <c r="S224" s="64"/>
      <c r="T224" s="18"/>
    </row>
    <row r="225" spans="1:20" s="16" customFormat="1" ht="17.25" customHeight="1" x14ac:dyDescent="0.3">
      <c r="B225" s="174"/>
      <c r="C225" s="175"/>
      <c r="D225" s="331"/>
      <c r="E225" s="331"/>
      <c r="F225" s="331"/>
      <c r="G225" s="331"/>
      <c r="H225" s="332"/>
      <c r="I225" s="331"/>
      <c r="J225" s="331"/>
      <c r="K225" s="332" t="s">
        <v>48</v>
      </c>
      <c r="L225" s="331"/>
      <c r="M225" s="331"/>
      <c r="N225" s="334">
        <v>5735811.6600000001</v>
      </c>
      <c r="O225" s="334">
        <v>5735811.6600000001</v>
      </c>
      <c r="P225" s="167"/>
      <c r="Q225" s="168"/>
      <c r="R225" s="64"/>
      <c r="S225" s="64"/>
      <c r="T225" s="18"/>
    </row>
    <row r="226" spans="1:20" s="16" customFormat="1" ht="17.25" customHeight="1" x14ac:dyDescent="0.3">
      <c r="B226" s="174"/>
      <c r="C226" s="175"/>
      <c r="D226" s="331"/>
      <c r="E226" s="331"/>
      <c r="F226" s="331"/>
      <c r="G226" s="331"/>
      <c r="H226" s="332"/>
      <c r="I226" s="331"/>
      <c r="J226" s="331"/>
      <c r="K226" s="332" t="s">
        <v>473</v>
      </c>
      <c r="L226" s="331"/>
      <c r="M226" s="331"/>
      <c r="N226" s="334">
        <v>9000</v>
      </c>
      <c r="O226" s="334">
        <v>9000</v>
      </c>
      <c r="P226" s="167"/>
      <c r="Q226" s="168"/>
      <c r="R226" s="64"/>
      <c r="S226" s="64"/>
      <c r="T226" s="18"/>
    </row>
    <row r="227" spans="1:20" s="16" customFormat="1" ht="18" customHeight="1" x14ac:dyDescent="0.3">
      <c r="B227" s="174"/>
      <c r="C227" s="175"/>
      <c r="D227" s="331"/>
      <c r="E227" s="331"/>
      <c r="F227" s="331"/>
      <c r="G227" s="331"/>
      <c r="H227" s="331"/>
      <c r="I227" s="331"/>
      <c r="J227" s="331"/>
      <c r="K227" s="335" t="s">
        <v>448</v>
      </c>
      <c r="L227" s="335"/>
      <c r="M227" s="335"/>
      <c r="N227" s="336">
        <v>15991130</v>
      </c>
      <c r="O227" s="336">
        <v>15991130</v>
      </c>
      <c r="P227" s="167"/>
      <c r="Q227" s="168"/>
      <c r="R227" s="64"/>
      <c r="S227" s="64"/>
      <c r="T227" s="18"/>
    </row>
    <row r="228" spans="1:20" s="16" customFormat="1" ht="15" customHeight="1" x14ac:dyDescent="0.3">
      <c r="A228" s="226"/>
      <c r="B228" s="174"/>
      <c r="C228" s="175"/>
      <c r="D228" s="331"/>
      <c r="E228" s="331"/>
      <c r="F228" s="331"/>
      <c r="G228" s="331"/>
      <c r="H228" s="331"/>
      <c r="I228" s="331"/>
      <c r="J228" s="331"/>
      <c r="K228" s="337" t="s">
        <v>320</v>
      </c>
      <c r="L228" s="331"/>
      <c r="M228" s="331"/>
      <c r="N228" s="336">
        <v>3640383.12</v>
      </c>
      <c r="O228" s="336">
        <v>3640383.12</v>
      </c>
      <c r="P228" s="167"/>
      <c r="Q228" s="168"/>
      <c r="R228" s="64"/>
      <c r="S228" s="64"/>
      <c r="T228" s="18"/>
    </row>
    <row r="229" spans="1:20" s="16" customFormat="1" ht="15" customHeight="1" x14ac:dyDescent="0.3">
      <c r="A229" s="166"/>
      <c r="B229" s="174"/>
      <c r="C229" s="175"/>
      <c r="D229" s="331"/>
      <c r="E229" s="331"/>
      <c r="F229" s="331"/>
      <c r="G229" s="331"/>
      <c r="H229" s="331"/>
      <c r="I229" s="331"/>
      <c r="J229" s="331"/>
      <c r="K229" s="332" t="s">
        <v>124</v>
      </c>
      <c r="L229" s="331"/>
      <c r="M229" s="331"/>
      <c r="N229" s="333">
        <v>78272.19</v>
      </c>
      <c r="O229" s="338">
        <v>78272.19</v>
      </c>
      <c r="P229" s="167"/>
      <c r="Q229" s="168"/>
      <c r="R229" s="64"/>
      <c r="S229" s="64"/>
      <c r="T229" s="18"/>
    </row>
    <row r="230" spans="1:20" s="16" customFormat="1" ht="15.75" customHeight="1" x14ac:dyDescent="0.3">
      <c r="A230" s="169"/>
      <c r="B230" s="174"/>
      <c r="C230" s="175"/>
      <c r="D230" s="331"/>
      <c r="E230" s="331"/>
      <c r="F230" s="331"/>
      <c r="G230" s="331"/>
      <c r="H230" s="331"/>
      <c r="I230" s="331"/>
      <c r="J230" s="331"/>
      <c r="K230" s="332" t="s">
        <v>125</v>
      </c>
      <c r="L230" s="331"/>
      <c r="M230" s="331"/>
      <c r="N230" s="334">
        <v>22244089.25</v>
      </c>
      <c r="O230" s="334">
        <v>22244089.25</v>
      </c>
      <c r="P230" s="167"/>
      <c r="Q230" s="167"/>
      <c r="R230" s="64"/>
      <c r="S230" s="64"/>
      <c r="T230" s="18"/>
    </row>
    <row r="231" spans="1:20" s="16" customFormat="1" ht="16.5" customHeight="1" x14ac:dyDescent="0.3">
      <c r="A231" s="167"/>
      <c r="B231" s="174"/>
      <c r="C231" s="175"/>
      <c r="D231" s="331"/>
      <c r="E231" s="331"/>
      <c r="F231" s="331"/>
      <c r="G231" s="331"/>
      <c r="H231" s="331"/>
      <c r="I231" s="331"/>
      <c r="J231" s="331"/>
      <c r="K231" s="444" t="s">
        <v>473</v>
      </c>
      <c r="L231" s="339"/>
      <c r="M231" s="339"/>
      <c r="N231" s="445">
        <v>3000</v>
      </c>
      <c r="O231" s="446">
        <v>3000</v>
      </c>
      <c r="P231" s="167"/>
      <c r="Q231" s="168"/>
      <c r="R231" s="64"/>
      <c r="S231" s="64"/>
      <c r="T231" s="18"/>
    </row>
    <row r="232" spans="1:20" s="16" customFormat="1" ht="7.5" customHeight="1" x14ac:dyDescent="0.3">
      <c r="A232" s="170"/>
      <c r="B232" s="174"/>
      <c r="C232" s="175"/>
      <c r="D232" s="331"/>
      <c r="E232" s="331"/>
      <c r="F232" s="331"/>
      <c r="G232" s="331"/>
      <c r="H232" s="331"/>
      <c r="I232" s="331"/>
      <c r="J232" s="331"/>
      <c r="K232" s="332"/>
      <c r="L232" s="341"/>
      <c r="M232" s="341"/>
      <c r="N232" s="342"/>
      <c r="O232" s="342"/>
      <c r="P232" s="167"/>
      <c r="Q232" s="168"/>
      <c r="R232" s="64"/>
      <c r="S232" s="64"/>
      <c r="T232" s="18"/>
    </row>
    <row r="233" spans="1:20" s="16" customFormat="1" ht="20.25" hidden="1" customHeight="1" x14ac:dyDescent="0.3">
      <c r="A233" s="166"/>
      <c r="B233" s="122"/>
      <c r="C233" s="123"/>
      <c r="D233" s="341"/>
      <c r="E233" s="341"/>
      <c r="F233" s="341"/>
      <c r="G233" s="341"/>
      <c r="H233" s="341"/>
      <c r="I233" s="341"/>
      <c r="J233" s="341"/>
      <c r="K233" s="341"/>
      <c r="L233" s="341"/>
      <c r="M233" s="341"/>
      <c r="N233" s="343"/>
      <c r="O233" s="343"/>
      <c r="P233" s="167"/>
      <c r="Q233" s="168"/>
      <c r="R233" s="64"/>
      <c r="S233" s="64"/>
      <c r="T233" s="18"/>
    </row>
    <row r="234" spans="1:20" s="16" customFormat="1" ht="21.75" customHeight="1" x14ac:dyDescent="0.3">
      <c r="A234" s="166"/>
      <c r="B234" s="409"/>
      <c r="C234" s="344"/>
      <c r="D234" s="614" t="s">
        <v>132</v>
      </c>
      <c r="E234" s="614"/>
      <c r="F234" s="344" t="s">
        <v>50</v>
      </c>
      <c r="G234" s="344"/>
      <c r="H234" s="345" t="s">
        <v>64</v>
      </c>
      <c r="I234" s="345"/>
      <c r="J234" s="341"/>
      <c r="K234" s="346"/>
      <c r="L234" s="346"/>
      <c r="M234" s="346"/>
      <c r="N234" s="347"/>
      <c r="O234" s="348"/>
      <c r="P234" s="385"/>
      <c r="Q234" s="168"/>
      <c r="R234" s="64"/>
      <c r="S234" s="64"/>
      <c r="T234" s="18"/>
    </row>
    <row r="235" spans="1:20" s="16" customFormat="1" ht="44.25" customHeight="1" x14ac:dyDescent="0.3">
      <c r="A235" s="166"/>
      <c r="B235" s="409" t="s">
        <v>51</v>
      </c>
      <c r="C235" s="344"/>
      <c r="D235" s="614" t="s">
        <v>52</v>
      </c>
      <c r="E235" s="614"/>
      <c r="F235" s="344" t="s">
        <v>50</v>
      </c>
      <c r="G235" s="344"/>
      <c r="H235" s="345" t="s">
        <v>53</v>
      </c>
      <c r="I235" s="345"/>
      <c r="J235" s="346"/>
      <c r="K235" s="349"/>
      <c r="L235" s="349"/>
      <c r="M235" s="349"/>
      <c r="N235" s="350"/>
      <c r="O235" s="351"/>
      <c r="P235" s="167"/>
      <c r="Q235" s="168"/>
      <c r="R235" s="83"/>
      <c r="S235" s="64"/>
      <c r="T235" s="18"/>
    </row>
    <row r="236" spans="1:20" s="16" customFormat="1" ht="32.25" hidden="1" customHeight="1" x14ac:dyDescent="0.3">
      <c r="A236" s="166"/>
      <c r="B236" s="621"/>
      <c r="C236" s="621"/>
      <c r="D236" s="621"/>
      <c r="E236" s="621"/>
      <c r="F236" s="621"/>
      <c r="G236" s="411"/>
      <c r="H236" s="411"/>
      <c r="I236" s="624"/>
      <c r="J236" s="624"/>
      <c r="K236" s="352"/>
      <c r="L236" s="352"/>
      <c r="M236" s="352"/>
      <c r="N236" s="352"/>
      <c r="O236" s="353"/>
      <c r="P236" s="167"/>
      <c r="Q236" s="168"/>
      <c r="R236" s="120"/>
      <c r="S236" s="64"/>
      <c r="T236" s="18"/>
    </row>
    <row r="237" spans="1:20" s="16" customFormat="1" ht="0.75" hidden="1" customHeight="1" x14ac:dyDescent="0.3">
      <c r="A237" s="166"/>
      <c r="B237" s="352"/>
      <c r="C237" s="352"/>
      <c r="D237" s="352"/>
      <c r="E237" s="352"/>
      <c r="F237" s="352"/>
      <c r="G237" s="352"/>
      <c r="H237" s="352"/>
      <c r="I237" s="352"/>
      <c r="J237" s="352"/>
      <c r="K237" s="352"/>
      <c r="L237" s="352"/>
      <c r="M237" s="352"/>
      <c r="N237" s="352"/>
      <c r="O237" s="353"/>
      <c r="P237" s="167"/>
      <c r="Q237" s="168"/>
      <c r="R237" s="64"/>
      <c r="S237" s="64"/>
      <c r="T237" s="18"/>
    </row>
    <row r="238" spans="1:20" s="16" customFormat="1" ht="3.75" hidden="1" customHeight="1" x14ac:dyDescent="0.3">
      <c r="A238" s="166"/>
      <c r="B238" s="352"/>
      <c r="C238" s="352"/>
      <c r="D238" s="352"/>
      <c r="E238" s="352"/>
      <c r="F238" s="352"/>
      <c r="G238" s="352"/>
      <c r="H238" s="352"/>
      <c r="I238" s="352"/>
      <c r="J238" s="352"/>
      <c r="K238" s="352"/>
      <c r="L238" s="352"/>
      <c r="M238" s="352"/>
      <c r="N238" s="352"/>
      <c r="O238" s="353"/>
      <c r="P238" s="167"/>
      <c r="Q238" s="168"/>
      <c r="R238" s="64"/>
      <c r="S238" s="64"/>
      <c r="T238" s="18"/>
    </row>
    <row r="239" spans="1:20" s="16" customFormat="1" ht="17.25" hidden="1" customHeight="1" x14ac:dyDescent="0.3">
      <c r="A239" s="166"/>
      <c r="B239" s="352"/>
      <c r="C239" s="352"/>
      <c r="D239" s="352"/>
      <c r="E239" s="352"/>
      <c r="F239" s="352"/>
      <c r="G239" s="352"/>
      <c r="H239" s="352"/>
      <c r="I239" s="352"/>
      <c r="J239" s="352"/>
      <c r="K239" s="352"/>
      <c r="L239" s="352"/>
      <c r="M239" s="352"/>
      <c r="N239" s="352"/>
      <c r="O239" s="353"/>
      <c r="P239" s="167"/>
      <c r="Q239" s="168"/>
      <c r="R239" s="64"/>
      <c r="S239" s="64"/>
      <c r="T239" s="18"/>
    </row>
    <row r="240" spans="1:20" s="16" customFormat="1" ht="7.5" hidden="1" customHeight="1" x14ac:dyDescent="0.3">
      <c r="A240" s="170"/>
      <c r="B240" s="352"/>
      <c r="C240" s="352"/>
      <c r="D240" s="352"/>
      <c r="E240" s="352"/>
      <c r="F240" s="352"/>
      <c r="G240" s="352"/>
      <c r="H240" s="352"/>
      <c r="I240" s="352"/>
      <c r="J240" s="352"/>
      <c r="K240" s="352"/>
      <c r="L240" s="352"/>
      <c r="M240" s="352"/>
      <c r="N240" s="352"/>
      <c r="O240" s="353"/>
      <c r="P240" s="167"/>
      <c r="Q240" s="168"/>
      <c r="R240" s="64"/>
      <c r="S240" s="64"/>
      <c r="T240" s="18"/>
    </row>
    <row r="241" spans="1:20" s="16" customFormat="1" ht="15" hidden="1" customHeight="1" x14ac:dyDescent="0.3">
      <c r="A241" s="167"/>
      <c r="B241" s="352"/>
      <c r="C241" s="352"/>
      <c r="D241" s="352"/>
      <c r="E241" s="352"/>
      <c r="F241" s="352"/>
      <c r="G241" s="352"/>
      <c r="H241" s="352"/>
      <c r="I241" s="352"/>
      <c r="J241" s="352"/>
      <c r="K241" s="352"/>
      <c r="L241" s="352"/>
      <c r="M241" s="352"/>
      <c r="N241" s="352"/>
      <c r="O241" s="353"/>
      <c r="P241" s="167"/>
      <c r="Q241" s="168"/>
      <c r="R241" s="64"/>
      <c r="S241" s="64"/>
      <c r="T241" s="18"/>
    </row>
    <row r="242" spans="1:20" s="16" customFormat="1" ht="1.5" hidden="1" customHeight="1" x14ac:dyDescent="0.3">
      <c r="A242" s="167"/>
      <c r="B242" s="352"/>
      <c r="C242" s="352"/>
      <c r="D242" s="352"/>
      <c r="E242" s="352"/>
      <c r="F242" s="352"/>
      <c r="G242" s="352"/>
      <c r="H242" s="352"/>
      <c r="I242" s="352"/>
      <c r="J242" s="352"/>
      <c r="K242" s="352"/>
      <c r="L242" s="352"/>
      <c r="M242" s="352"/>
      <c r="N242" s="352"/>
      <c r="O242" s="353"/>
      <c r="P242" s="167"/>
      <c r="Q242" s="168"/>
      <c r="R242" s="64"/>
      <c r="S242" s="64"/>
      <c r="T242" s="18"/>
    </row>
    <row r="243" spans="1:20" s="16" customFormat="1" ht="15" hidden="1" customHeight="1" x14ac:dyDescent="0.3">
      <c r="A243" s="170"/>
      <c r="B243" s="352"/>
      <c r="C243" s="352"/>
      <c r="D243" s="352"/>
      <c r="E243" s="352"/>
      <c r="F243" s="352"/>
      <c r="G243" s="352"/>
      <c r="H243" s="352"/>
      <c r="I243" s="352"/>
      <c r="J243" s="352"/>
      <c r="K243" s="352"/>
      <c r="L243" s="352"/>
      <c r="M243" s="352"/>
      <c r="N243" s="352"/>
      <c r="O243" s="353"/>
      <c r="P243" s="167"/>
      <c r="Q243" s="168"/>
      <c r="R243" s="64"/>
      <c r="S243" s="64"/>
      <c r="T243" s="18"/>
    </row>
    <row r="244" spans="1:20" s="16" customFormat="1" ht="16.5" hidden="1" customHeight="1" x14ac:dyDescent="0.3">
      <c r="A244" s="170"/>
      <c r="B244" s="352"/>
      <c r="C244" s="352"/>
      <c r="D244" s="352"/>
      <c r="E244" s="352"/>
      <c r="F244" s="352"/>
      <c r="G244" s="352"/>
      <c r="H244" s="352"/>
      <c r="I244" s="352"/>
      <c r="J244" s="352"/>
      <c r="K244" s="352"/>
      <c r="L244" s="352"/>
      <c r="M244" s="352"/>
      <c r="N244" s="352"/>
      <c r="O244" s="353"/>
      <c r="P244" s="167"/>
      <c r="Q244" s="168"/>
      <c r="R244" s="64"/>
      <c r="S244" s="64"/>
      <c r="T244" s="18"/>
    </row>
    <row r="245" spans="1:20" s="16" customFormat="1" ht="18.75" hidden="1" customHeight="1" x14ac:dyDescent="0.3">
      <c r="A245" s="170"/>
      <c r="B245" s="352"/>
      <c r="C245" s="352"/>
      <c r="D245" s="352"/>
      <c r="E245" s="352"/>
      <c r="F245" s="352"/>
      <c r="G245" s="352"/>
      <c r="H245" s="352"/>
      <c r="I245" s="352"/>
      <c r="J245" s="352"/>
      <c r="K245" s="354"/>
      <c r="L245" s="354"/>
      <c r="M245" s="354"/>
      <c r="N245" s="355"/>
      <c r="O245" s="355"/>
      <c r="P245" s="167"/>
      <c r="Q245" s="168"/>
      <c r="R245" s="64"/>
      <c r="S245" s="64"/>
      <c r="T245" s="18"/>
    </row>
    <row r="246" spans="1:20" s="16" customFormat="1" ht="16.5" hidden="1" customHeight="1" x14ac:dyDescent="0.3">
      <c r="A246" s="170"/>
      <c r="B246" s="540"/>
      <c r="C246" s="540"/>
      <c r="D246" s="617"/>
      <c r="E246" s="617"/>
      <c r="F246" s="617"/>
      <c r="G246" s="405"/>
      <c r="H246" s="405"/>
      <c r="I246" s="540"/>
      <c r="J246" s="540"/>
      <c r="K246" s="354"/>
      <c r="L246" s="354"/>
      <c r="M246" s="354"/>
      <c r="N246" s="355"/>
      <c r="O246" s="355"/>
      <c r="P246" s="167"/>
      <c r="Q246" s="168"/>
      <c r="R246" s="64"/>
      <c r="S246" s="64"/>
      <c r="T246" s="18"/>
    </row>
    <row r="247" spans="1:20" s="16" customFormat="1" ht="12" hidden="1" customHeight="1" x14ac:dyDescent="0.3">
      <c r="A247" s="170"/>
      <c r="B247" s="540"/>
      <c r="C247" s="540"/>
      <c r="D247" s="617"/>
      <c r="E247" s="617"/>
      <c r="F247" s="617"/>
      <c r="G247" s="405"/>
      <c r="H247" s="405"/>
      <c r="I247" s="540"/>
      <c r="J247" s="540"/>
      <c r="K247" s="352"/>
      <c r="L247" s="352"/>
      <c r="M247" s="352"/>
      <c r="N247" s="352"/>
      <c r="O247" s="353"/>
      <c r="P247" s="167"/>
      <c r="Q247" s="168"/>
      <c r="R247" s="64"/>
      <c r="S247" s="64"/>
      <c r="T247" s="18"/>
    </row>
    <row r="248" spans="1:20" s="16" customFormat="1" ht="18.75" hidden="1" customHeight="1" x14ac:dyDescent="0.3">
      <c r="A248" s="166"/>
      <c r="B248" s="352"/>
      <c r="C248" s="352"/>
      <c r="D248" s="352"/>
      <c r="E248" s="352"/>
      <c r="F248" s="352"/>
      <c r="G248" s="352"/>
      <c r="H248" s="352"/>
      <c r="I248" s="352"/>
      <c r="J248" s="352"/>
      <c r="K248" s="352"/>
      <c r="L248" s="352"/>
      <c r="M248" s="352"/>
      <c r="N248" s="352"/>
      <c r="O248" s="353"/>
      <c r="P248" s="167"/>
      <c r="Q248" s="168"/>
      <c r="R248" s="64"/>
      <c r="S248" s="64"/>
      <c r="T248" s="18"/>
    </row>
    <row r="249" spans="1:20" s="16" customFormat="1" ht="18.75" hidden="1" customHeight="1" x14ac:dyDescent="0.35">
      <c r="A249" s="166"/>
      <c r="B249" s="352"/>
      <c r="C249" s="352"/>
      <c r="D249" s="352"/>
      <c r="E249" s="352"/>
      <c r="F249" s="352"/>
      <c r="G249" s="352"/>
      <c r="H249" s="352"/>
      <c r="I249" s="352"/>
      <c r="J249" s="352"/>
      <c r="K249" s="361" t="s">
        <v>449</v>
      </c>
      <c r="L249" s="356"/>
      <c r="M249" s="356"/>
      <c r="N249" s="362">
        <f>SUM(N220:N248)</f>
        <v>81389763.530000001</v>
      </c>
      <c r="O249" s="363">
        <f>SUM(O220:O248)</f>
        <v>81389763.530000001</v>
      </c>
      <c r="P249" s="167"/>
      <c r="Q249" s="168"/>
      <c r="R249" s="64"/>
      <c r="S249" s="64"/>
      <c r="T249" s="18"/>
    </row>
    <row r="250" spans="1:20" s="16" customFormat="1" ht="18.75" hidden="1" customHeight="1" x14ac:dyDescent="0.35">
      <c r="A250" s="166"/>
      <c r="B250" s="356"/>
      <c r="C250" s="356"/>
      <c r="D250" s="356"/>
      <c r="E250" s="356" t="s">
        <v>106</v>
      </c>
      <c r="F250" s="357" t="s">
        <v>446</v>
      </c>
      <c r="G250" s="357"/>
      <c r="H250" s="357"/>
      <c r="I250" s="356"/>
      <c r="J250" s="356"/>
      <c r="K250" s="332"/>
      <c r="L250" s="341"/>
      <c r="M250" s="341"/>
      <c r="N250" s="343"/>
      <c r="O250" s="343"/>
      <c r="P250" s="171"/>
      <c r="Q250" s="168"/>
      <c r="R250" s="64"/>
      <c r="S250" s="64"/>
      <c r="T250" s="18"/>
    </row>
    <row r="251" spans="1:20" s="16" customFormat="1" ht="18.75" hidden="1" customHeight="1" x14ac:dyDescent="0.3">
      <c r="A251" s="166"/>
      <c r="B251" s="436"/>
      <c r="C251" s="346"/>
      <c r="D251" s="341"/>
      <c r="E251" s="341"/>
      <c r="F251" s="358" t="s">
        <v>447</v>
      </c>
      <c r="G251" s="358"/>
      <c r="H251" s="358"/>
      <c r="I251" s="341"/>
      <c r="J251" s="341"/>
      <c r="K251" s="332"/>
      <c r="L251" s="341"/>
      <c r="M251" s="341"/>
      <c r="N251" s="359"/>
      <c r="O251" s="359"/>
      <c r="P251" s="180"/>
      <c r="Q251" s="168"/>
      <c r="R251" s="64"/>
      <c r="S251" s="64"/>
      <c r="T251" s="18"/>
    </row>
    <row r="252" spans="1:20" s="16" customFormat="1" ht="24" hidden="1" customHeight="1" x14ac:dyDescent="0.3">
      <c r="A252" s="166"/>
      <c r="B252" s="436"/>
      <c r="C252" s="346"/>
      <c r="D252" s="341"/>
      <c r="E252" s="341"/>
      <c r="F252" s="341"/>
      <c r="G252" s="341"/>
      <c r="H252" s="341"/>
      <c r="I252" s="341"/>
      <c r="J252" s="341"/>
      <c r="K252" s="332"/>
      <c r="L252" s="331"/>
      <c r="M252" s="331"/>
      <c r="N252" s="333"/>
      <c r="O252" s="333"/>
      <c r="P252" s="180"/>
      <c r="Q252" s="168"/>
      <c r="R252" s="64"/>
      <c r="S252" s="64"/>
      <c r="T252" s="18"/>
    </row>
    <row r="253" spans="1:20" s="16" customFormat="1" ht="4.5" customHeight="1" x14ac:dyDescent="0.35">
      <c r="A253" s="166"/>
      <c r="B253" s="340"/>
      <c r="C253" s="437"/>
      <c r="D253" s="331"/>
      <c r="E253" s="331"/>
      <c r="F253" s="331"/>
      <c r="G253" s="331"/>
      <c r="H253" s="331"/>
      <c r="I253" s="331"/>
      <c r="J253" s="331"/>
      <c r="K253" s="172"/>
      <c r="L253" s="176"/>
      <c r="M253" s="176"/>
      <c r="N253" s="177"/>
      <c r="O253" s="177"/>
      <c r="P253" s="179"/>
      <c r="Q253" s="168"/>
      <c r="R253" s="64"/>
      <c r="S253" s="64"/>
      <c r="T253" s="18"/>
    </row>
    <row r="254" spans="1:20" s="16" customFormat="1" ht="36" customHeight="1" x14ac:dyDescent="0.3">
      <c r="A254" s="166"/>
      <c r="B254" s="340"/>
      <c r="C254" s="437"/>
      <c r="D254" s="331"/>
      <c r="E254" s="331"/>
      <c r="F254" s="331"/>
      <c r="G254" s="331"/>
      <c r="H254" s="331"/>
      <c r="I254" s="331"/>
      <c r="J254" s="331"/>
      <c r="O254" s="386"/>
      <c r="P254" s="179"/>
      <c r="Q254" s="168"/>
      <c r="R254" s="64"/>
      <c r="S254" s="64"/>
      <c r="T254" s="18"/>
    </row>
    <row r="255" spans="1:20" s="16" customFormat="1" ht="78" customHeight="1" x14ac:dyDescent="0.35">
      <c r="A255" s="166"/>
      <c r="B255" s="174"/>
      <c r="C255" s="175"/>
      <c r="D255" s="176"/>
      <c r="E255" s="176"/>
      <c r="F255" s="176"/>
      <c r="G255" s="176"/>
      <c r="H255" s="176"/>
      <c r="I255" s="176"/>
      <c r="J255" s="176"/>
      <c r="K255" s="172"/>
      <c r="L255" s="176"/>
      <c r="M255" s="176"/>
      <c r="N255" s="177"/>
      <c r="O255" s="177"/>
      <c r="P255" s="178"/>
      <c r="Q255" s="168"/>
      <c r="R255" s="64"/>
      <c r="S255" s="64"/>
      <c r="T255" s="18"/>
    </row>
    <row r="256" spans="1:20" s="16" customFormat="1" ht="44.25" customHeight="1" x14ac:dyDescent="0.35">
      <c r="A256" s="166"/>
      <c r="B256" s="174"/>
      <c r="C256" s="175"/>
      <c r="D256" s="176"/>
      <c r="E256" s="176"/>
      <c r="F256" s="176"/>
      <c r="G256" s="176"/>
      <c r="H256" s="176"/>
      <c r="I256" s="176"/>
      <c r="J256" s="176"/>
      <c r="K256" s="172"/>
      <c r="L256" s="176"/>
      <c r="M256" s="176"/>
      <c r="N256" s="177"/>
      <c r="O256" s="177"/>
      <c r="P256" s="178"/>
      <c r="Q256" s="168"/>
      <c r="R256" s="64"/>
      <c r="S256" s="64"/>
      <c r="T256" s="18"/>
    </row>
    <row r="257" spans="1:20" s="16" customFormat="1" ht="21.75" customHeight="1" x14ac:dyDescent="0.3">
      <c r="A257" s="166"/>
      <c r="P257" s="178"/>
      <c r="Q257" s="168"/>
      <c r="R257" s="64"/>
      <c r="S257" s="64"/>
      <c r="T257" s="18"/>
    </row>
    <row r="258" spans="1:20" s="16" customFormat="1" ht="18" customHeight="1" x14ac:dyDescent="0.3">
      <c r="A258" s="166"/>
      <c r="P258" s="178"/>
      <c r="Q258" s="168"/>
      <c r="R258" s="64"/>
      <c r="S258" s="64"/>
      <c r="T258" s="18"/>
    </row>
    <row r="259" spans="1:20" s="16" customFormat="1" ht="18.75" x14ac:dyDescent="0.3">
      <c r="A259" s="166"/>
      <c r="P259" s="178"/>
      <c r="Q259" s="168"/>
      <c r="R259" s="64"/>
      <c r="S259" s="64"/>
      <c r="T259" s="18"/>
    </row>
    <row r="260" spans="1:20" s="16" customFormat="1" ht="18.75" x14ac:dyDescent="0.3">
      <c r="A260" s="166"/>
      <c r="P260" s="178"/>
      <c r="Q260" s="168"/>
      <c r="R260" s="64"/>
      <c r="S260" s="64"/>
      <c r="T260" s="18"/>
    </row>
    <row r="261" spans="1:20" s="16" customFormat="1" ht="18.75" customHeight="1" x14ac:dyDescent="0.3">
      <c r="A261" s="166"/>
      <c r="P261" s="178"/>
      <c r="Q261" s="168"/>
      <c r="R261" s="64"/>
      <c r="S261" s="64"/>
      <c r="T261" s="18"/>
    </row>
    <row r="262" spans="1:20" s="16" customFormat="1" ht="18" customHeight="1" x14ac:dyDescent="0.3">
      <c r="A262" s="166"/>
      <c r="P262" s="178"/>
      <c r="Q262" s="168"/>
      <c r="R262" s="64"/>
      <c r="S262" s="64"/>
      <c r="T262" s="18"/>
    </row>
    <row r="263" spans="1:20" s="16" customFormat="1" ht="18.75" x14ac:dyDescent="0.3">
      <c r="A263" s="166"/>
      <c r="P263" s="178"/>
      <c r="Q263" s="168"/>
      <c r="R263" s="64"/>
      <c r="S263" s="64"/>
      <c r="T263" s="18"/>
    </row>
    <row r="264" spans="1:20" s="16" customFormat="1" ht="18.75" x14ac:dyDescent="0.3">
      <c r="A264" s="166"/>
      <c r="P264" s="178"/>
      <c r="Q264" s="168"/>
      <c r="R264" s="64"/>
      <c r="S264" s="64"/>
      <c r="T264" s="18"/>
    </row>
    <row r="265" spans="1:20" s="16" customFormat="1" ht="18.75" x14ac:dyDescent="0.3">
      <c r="A265" s="166"/>
      <c r="P265" s="178"/>
      <c r="Q265" s="168"/>
      <c r="R265" s="64"/>
      <c r="S265" s="64"/>
      <c r="T265" s="18"/>
    </row>
    <row r="266" spans="1:20" s="16" customFormat="1" ht="18.75" hidden="1" x14ac:dyDescent="0.3">
      <c r="A266" s="166"/>
      <c r="P266" s="179"/>
      <c r="Q266" s="168"/>
      <c r="R266" s="64"/>
      <c r="S266" s="64"/>
      <c r="T266" s="18"/>
    </row>
    <row r="267" spans="1:20" s="16" customFormat="1" ht="18.75" x14ac:dyDescent="0.3">
      <c r="A267" s="166"/>
      <c r="P267" s="179"/>
      <c r="Q267" s="168"/>
      <c r="R267" s="64"/>
      <c r="S267" s="64"/>
      <c r="T267" s="18"/>
    </row>
    <row r="268" spans="1:20" s="16" customFormat="1" ht="24" customHeight="1" x14ac:dyDescent="0.3">
      <c r="A268" s="166"/>
      <c r="P268" s="180"/>
      <c r="Q268" s="168"/>
      <c r="R268" s="64"/>
      <c r="S268" s="64"/>
      <c r="T268" s="18"/>
    </row>
    <row r="269" spans="1:20" s="16" customFormat="1" ht="21" customHeight="1" x14ac:dyDescent="0.3">
      <c r="A269" s="166"/>
      <c r="P269" s="173"/>
      <c r="Q269" s="168"/>
      <c r="R269" s="64"/>
      <c r="S269" s="64"/>
      <c r="T269" s="18"/>
    </row>
    <row r="270" spans="1:20" s="16" customFormat="1" ht="18.75" x14ac:dyDescent="0.3">
      <c r="A270" s="166"/>
      <c r="P270" s="123"/>
      <c r="Q270" s="168"/>
      <c r="R270" s="64"/>
      <c r="S270" s="64"/>
      <c r="T270" s="18"/>
    </row>
    <row r="271" spans="1:20" s="16" customFormat="1" ht="18.75" x14ac:dyDescent="0.2">
      <c r="A271" s="166"/>
      <c r="P271" s="84"/>
      <c r="Q271" s="84"/>
      <c r="R271" s="64"/>
      <c r="S271" s="64"/>
      <c r="T271" s="18"/>
    </row>
    <row r="272" spans="1:20" s="16" customFormat="1" ht="12.75" x14ac:dyDescent="0.2">
      <c r="A272" s="85"/>
      <c r="B272" s="528"/>
      <c r="C272" s="528"/>
      <c r="D272" s="528"/>
      <c r="E272" s="528"/>
      <c r="F272" s="528"/>
      <c r="G272" s="86"/>
      <c r="H272" s="86"/>
      <c r="I272" s="547"/>
      <c r="J272" s="547"/>
      <c r="K272" s="86"/>
      <c r="L272" s="547"/>
      <c r="M272" s="547"/>
      <c r="N272" s="87"/>
      <c r="O272" s="88"/>
      <c r="P272" s="84"/>
      <c r="Q272" s="84"/>
      <c r="R272" s="64"/>
      <c r="S272" s="64"/>
      <c r="T272" s="18"/>
    </row>
    <row r="273" spans="1:28" s="16" customFormat="1" ht="12.75" x14ac:dyDescent="0.2">
      <c r="A273" s="85"/>
      <c r="B273" s="528"/>
      <c r="C273" s="528"/>
      <c r="D273" s="528"/>
      <c r="E273" s="528"/>
      <c r="F273" s="528"/>
      <c r="G273" s="86"/>
      <c r="H273" s="86"/>
      <c r="I273" s="547"/>
      <c r="J273" s="547"/>
      <c r="K273" s="86"/>
      <c r="L273" s="547"/>
      <c r="M273" s="547"/>
      <c r="N273" s="87"/>
      <c r="O273" s="88"/>
      <c r="P273" s="84"/>
      <c r="Q273" s="84"/>
      <c r="R273" s="64"/>
      <c r="S273" s="64"/>
      <c r="T273" s="18"/>
    </row>
    <row r="274" spans="1:28" s="16" customFormat="1" ht="23.25" customHeight="1" x14ac:dyDescent="0.2">
      <c r="A274" s="85"/>
      <c r="B274" s="528"/>
      <c r="C274" s="528"/>
      <c r="D274" s="528"/>
      <c r="E274" s="528"/>
      <c r="F274" s="528"/>
      <c r="G274" s="86"/>
      <c r="H274" s="86"/>
      <c r="I274" s="547"/>
      <c r="J274" s="547"/>
      <c r="K274" s="86"/>
      <c r="L274" s="547"/>
      <c r="M274" s="547"/>
      <c r="N274" s="87"/>
      <c r="O274" s="88"/>
      <c r="P274" s="84"/>
      <c r="Q274" s="84"/>
      <c r="R274" s="64"/>
      <c r="S274" s="64"/>
      <c r="T274" s="18"/>
    </row>
    <row r="275" spans="1:28" s="16" customFormat="1" ht="36.75" customHeight="1" x14ac:dyDescent="0.2">
      <c r="A275" s="85"/>
      <c r="B275" s="528"/>
      <c r="C275" s="528"/>
      <c r="D275" s="528"/>
      <c r="E275" s="528"/>
      <c r="F275" s="528"/>
      <c r="G275" s="86"/>
      <c r="H275" s="86"/>
      <c r="I275" s="547"/>
      <c r="J275" s="547"/>
      <c r="K275" s="86"/>
      <c r="L275" s="547"/>
      <c r="M275" s="547"/>
      <c r="N275" s="87"/>
      <c r="O275" s="88"/>
      <c r="P275" s="84"/>
      <c r="Q275" s="84"/>
      <c r="R275" s="64"/>
      <c r="S275" s="64"/>
      <c r="T275" s="18"/>
    </row>
    <row r="276" spans="1:28" s="16" customFormat="1" ht="12.75" x14ac:dyDescent="0.2">
      <c r="A276" s="85"/>
      <c r="B276" s="528"/>
      <c r="C276" s="528"/>
      <c r="D276" s="528"/>
      <c r="E276" s="528"/>
      <c r="F276" s="528"/>
      <c r="G276" s="86"/>
      <c r="H276" s="86"/>
      <c r="I276" s="547"/>
      <c r="J276" s="547"/>
      <c r="K276" s="547"/>
      <c r="L276" s="547"/>
      <c r="M276" s="547"/>
      <c r="N276" s="87"/>
      <c r="O276" s="88"/>
      <c r="P276" s="84"/>
      <c r="Q276" s="84"/>
      <c r="R276" s="64"/>
      <c r="S276" s="64"/>
      <c r="T276" s="18"/>
    </row>
    <row r="277" spans="1:28" s="16" customFormat="1" ht="12.75" x14ac:dyDescent="0.2">
      <c r="A277" s="85"/>
      <c r="B277" s="528"/>
      <c r="C277" s="528"/>
      <c r="D277" s="528"/>
      <c r="E277" s="528"/>
      <c r="F277" s="528"/>
      <c r="G277" s="86"/>
      <c r="H277" s="86"/>
      <c r="I277" s="547"/>
      <c r="J277" s="547"/>
      <c r="K277" s="547"/>
      <c r="L277" s="547"/>
      <c r="M277" s="547"/>
      <c r="N277" s="87"/>
      <c r="O277" s="88"/>
      <c r="P277" s="84"/>
      <c r="Q277" s="84"/>
      <c r="R277" s="64"/>
      <c r="S277" s="64"/>
      <c r="T277" s="18"/>
    </row>
    <row r="278" spans="1:28" s="16" customFormat="1" ht="12.75" x14ac:dyDescent="0.2">
      <c r="A278" s="85"/>
      <c r="B278" s="528"/>
      <c r="C278" s="528"/>
      <c r="D278" s="528"/>
      <c r="E278" s="528"/>
      <c r="F278" s="528"/>
      <c r="G278" s="86"/>
      <c r="H278" s="86"/>
      <c r="I278" s="547"/>
      <c r="J278" s="547"/>
      <c r="K278" s="547"/>
      <c r="L278" s="547"/>
      <c r="M278" s="547"/>
      <c r="N278" s="87"/>
      <c r="O278" s="88"/>
      <c r="P278" s="84"/>
      <c r="Q278" s="84"/>
      <c r="R278" s="64"/>
      <c r="S278" s="64"/>
      <c r="T278" s="18"/>
    </row>
    <row r="279" spans="1:28" s="16" customFormat="1" ht="12.75" x14ac:dyDescent="0.2">
      <c r="A279" s="85"/>
      <c r="B279" s="528"/>
      <c r="C279" s="528"/>
      <c r="D279" s="528"/>
      <c r="E279" s="528"/>
      <c r="F279" s="528"/>
      <c r="G279" s="86"/>
      <c r="H279" s="86"/>
      <c r="I279" s="547"/>
      <c r="J279" s="547"/>
      <c r="K279" s="547"/>
      <c r="L279" s="547"/>
      <c r="M279" s="547"/>
      <c r="N279" s="87"/>
      <c r="O279" s="88"/>
      <c r="P279" s="84"/>
      <c r="Q279" s="84"/>
      <c r="R279" s="64"/>
      <c r="S279" s="64"/>
      <c r="T279" s="18"/>
    </row>
    <row r="280" spans="1:28" s="16" customFormat="1" ht="12.75" x14ac:dyDescent="0.2">
      <c r="A280" s="85"/>
      <c r="B280" s="528"/>
      <c r="C280" s="528"/>
      <c r="D280" s="528"/>
      <c r="E280" s="528"/>
      <c r="F280" s="528"/>
      <c r="G280" s="86"/>
      <c r="H280" s="86"/>
      <c r="I280" s="547"/>
      <c r="J280" s="547"/>
      <c r="K280" s="547"/>
      <c r="L280" s="547"/>
      <c r="M280" s="547"/>
      <c r="N280" s="87"/>
      <c r="O280" s="88"/>
      <c r="P280" s="84"/>
      <c r="Q280" s="84"/>
      <c r="R280" s="64"/>
      <c r="S280" s="64"/>
      <c r="T280" s="18"/>
    </row>
    <row r="281" spans="1:28" s="16" customFormat="1" ht="12.75" x14ac:dyDescent="0.2">
      <c r="A281" s="85"/>
      <c r="B281" s="89"/>
      <c r="C281" s="89"/>
      <c r="D281" s="529"/>
      <c r="E281" s="529"/>
      <c r="F281" s="529"/>
      <c r="G281" s="90"/>
      <c r="H281" s="90"/>
      <c r="I281" s="525"/>
      <c r="J281" s="525"/>
      <c r="K281" s="90"/>
      <c r="L281" s="525"/>
      <c r="M281" s="525"/>
      <c r="N281" s="91"/>
      <c r="O281" s="92"/>
      <c r="P281" s="93"/>
      <c r="Q281" s="93"/>
      <c r="R281" s="64"/>
      <c r="S281" s="64"/>
      <c r="T281" s="18"/>
    </row>
    <row r="282" spans="1:28" s="16" customFormat="1" ht="12.75" x14ac:dyDescent="0.2">
      <c r="A282" s="85"/>
      <c r="B282" s="89"/>
      <c r="C282" s="89"/>
      <c r="D282" s="529"/>
      <c r="E282" s="529"/>
      <c r="F282" s="529"/>
      <c r="G282" s="90"/>
      <c r="H282" s="90"/>
      <c r="I282" s="525"/>
      <c r="J282" s="525"/>
      <c r="K282" s="90"/>
      <c r="L282" s="525"/>
      <c r="M282" s="525"/>
      <c r="N282" s="91"/>
      <c r="O282" s="92"/>
      <c r="P282" s="93"/>
      <c r="Q282" s="93"/>
      <c r="R282" s="64"/>
      <c r="S282" s="64"/>
      <c r="T282" s="18"/>
    </row>
    <row r="283" spans="1:28" s="16" customFormat="1" ht="12.75" x14ac:dyDescent="0.2">
      <c r="A283" s="85"/>
      <c r="B283" s="89"/>
      <c r="C283" s="89"/>
      <c r="D283" s="529"/>
      <c r="E283" s="529"/>
      <c r="F283" s="529"/>
      <c r="G283" s="90"/>
      <c r="H283" s="90"/>
      <c r="I283" s="525"/>
      <c r="J283" s="525"/>
      <c r="K283" s="90"/>
      <c r="L283" s="525"/>
      <c r="M283" s="525"/>
      <c r="N283" s="91"/>
      <c r="O283" s="92"/>
      <c r="P283" s="93"/>
      <c r="Q283" s="93"/>
      <c r="R283" s="64"/>
      <c r="S283" s="64"/>
      <c r="T283" s="18"/>
    </row>
    <row r="284" spans="1:28" s="16" customFormat="1" ht="12.75" x14ac:dyDescent="0.2">
      <c r="A284" s="85"/>
      <c r="B284" s="89"/>
      <c r="C284" s="89"/>
      <c r="D284" s="529"/>
      <c r="E284" s="529"/>
      <c r="F284" s="529"/>
      <c r="G284" s="90"/>
      <c r="H284" s="90"/>
      <c r="I284" s="525"/>
      <c r="J284" s="525"/>
      <c r="K284" s="90"/>
      <c r="L284" s="525"/>
      <c r="M284" s="525"/>
      <c r="N284" s="91"/>
      <c r="O284" s="92"/>
      <c r="P284" s="93"/>
      <c r="Q284" s="93"/>
      <c r="R284" s="64"/>
      <c r="S284" s="64"/>
      <c r="T284" s="18"/>
    </row>
    <row r="285" spans="1:28" s="16" customFormat="1" ht="12.75" x14ac:dyDescent="0.2">
      <c r="A285" s="85"/>
      <c r="B285" s="89"/>
      <c r="C285" s="89"/>
      <c r="D285" s="539"/>
      <c r="E285" s="539"/>
      <c r="F285" s="539"/>
      <c r="G285" s="90"/>
      <c r="H285" s="94"/>
      <c r="I285" s="525"/>
      <c r="J285" s="525"/>
      <c r="K285" s="90"/>
      <c r="L285" s="525"/>
      <c r="M285" s="525"/>
      <c r="N285" s="91"/>
      <c r="O285" s="92"/>
      <c r="P285" s="93"/>
      <c r="Q285" s="93"/>
      <c r="R285" s="64"/>
      <c r="S285" s="64"/>
      <c r="T285" s="18"/>
    </row>
    <row r="286" spans="1:28" s="20" customFormat="1" ht="12.75" x14ac:dyDescent="0.2">
      <c r="A286" s="85"/>
      <c r="B286" s="89"/>
      <c r="C286" s="89"/>
      <c r="D286" s="529"/>
      <c r="E286" s="529"/>
      <c r="F286" s="529"/>
      <c r="G286" s="90"/>
      <c r="H286" s="94"/>
      <c r="I286" s="525"/>
      <c r="J286" s="525"/>
      <c r="K286" s="90"/>
      <c r="L286" s="525"/>
      <c r="M286" s="525"/>
      <c r="N286" s="91"/>
      <c r="O286" s="92"/>
      <c r="P286" s="93"/>
      <c r="Q286" s="93"/>
      <c r="R286" s="65"/>
      <c r="S286" s="65"/>
      <c r="T286" s="19"/>
      <c r="U286" s="17"/>
      <c r="V286" s="17"/>
      <c r="W286" s="17"/>
      <c r="X286" s="17"/>
      <c r="Y286" s="17"/>
      <c r="Z286" s="17"/>
      <c r="AA286" s="17"/>
      <c r="AB286" s="17"/>
    </row>
    <row r="287" spans="1:28" s="20" customFormat="1" ht="12.75" x14ac:dyDescent="0.2">
      <c r="A287" s="85"/>
      <c r="B287" s="89"/>
      <c r="C287" s="89"/>
      <c r="D287" s="529"/>
      <c r="E287" s="529"/>
      <c r="F287" s="529"/>
      <c r="G287" s="90"/>
      <c r="H287" s="90"/>
      <c r="I287" s="525"/>
      <c r="J287" s="525"/>
      <c r="K287" s="90"/>
      <c r="L287" s="525"/>
      <c r="M287" s="525"/>
      <c r="N287" s="91"/>
      <c r="O287" s="92"/>
      <c r="P287" s="93"/>
      <c r="Q287" s="93"/>
      <c r="R287" s="65"/>
      <c r="S287" s="65"/>
      <c r="T287" s="19"/>
      <c r="U287" s="17"/>
      <c r="V287" s="17"/>
      <c r="W287" s="17"/>
      <c r="X287" s="17"/>
      <c r="Y287" s="17"/>
      <c r="Z287" s="17"/>
      <c r="AA287" s="17"/>
      <c r="AB287" s="17"/>
    </row>
    <row r="288" spans="1:28" s="25" customFormat="1" ht="12.75" x14ac:dyDescent="0.2">
      <c r="A288" s="85"/>
      <c r="B288" s="89"/>
      <c r="C288" s="89"/>
      <c r="D288" s="529"/>
      <c r="E288" s="529"/>
      <c r="F288" s="529"/>
      <c r="G288" s="90"/>
      <c r="H288" s="94"/>
      <c r="I288" s="525"/>
      <c r="J288" s="525"/>
      <c r="K288" s="90"/>
      <c r="L288" s="525"/>
      <c r="M288" s="525"/>
      <c r="N288" s="91"/>
      <c r="O288" s="92"/>
      <c r="P288" s="93"/>
      <c r="Q288" s="93"/>
      <c r="R288" s="66"/>
      <c r="S288" s="66"/>
      <c r="T288" s="23"/>
      <c r="U288" s="24"/>
      <c r="V288" s="24"/>
      <c r="W288" s="24"/>
      <c r="X288" s="24"/>
      <c r="Y288" s="24"/>
      <c r="Z288" s="24"/>
      <c r="AA288" s="24"/>
      <c r="AB288" s="24"/>
    </row>
    <row r="289" spans="1:28" s="25" customFormat="1" ht="12.75" x14ac:dyDescent="0.2">
      <c r="A289" s="85"/>
      <c r="B289" s="89"/>
      <c r="C289" s="89"/>
      <c r="D289" s="529"/>
      <c r="E289" s="529"/>
      <c r="F289" s="529"/>
      <c r="G289" s="90"/>
      <c r="H289" s="90"/>
      <c r="I289" s="525"/>
      <c r="J289" s="525"/>
      <c r="K289" s="90"/>
      <c r="L289" s="525"/>
      <c r="M289" s="525"/>
      <c r="N289" s="91"/>
      <c r="O289" s="91"/>
      <c r="P289" s="93"/>
      <c r="Q289" s="93"/>
      <c r="R289" s="66"/>
      <c r="S289" s="66"/>
      <c r="T289" s="23"/>
      <c r="U289" s="24"/>
      <c r="V289" s="24"/>
      <c r="W289" s="24"/>
      <c r="X289" s="24"/>
      <c r="Y289" s="24"/>
      <c r="Z289" s="24"/>
      <c r="AA289" s="24"/>
      <c r="AB289" s="24"/>
    </row>
    <row r="290" spans="1:28" s="25" customFormat="1" ht="12.75" x14ac:dyDescent="0.2">
      <c r="A290" s="85"/>
      <c r="B290" s="89"/>
      <c r="C290" s="89"/>
      <c r="D290" s="529"/>
      <c r="E290" s="529"/>
      <c r="F290" s="529"/>
      <c r="G290" s="90"/>
      <c r="H290" s="90"/>
      <c r="I290" s="525"/>
      <c r="J290" s="525"/>
      <c r="K290" s="90"/>
      <c r="L290" s="525"/>
      <c r="M290" s="525"/>
      <c r="N290" s="91"/>
      <c r="O290" s="92"/>
      <c r="P290" s="93"/>
      <c r="Q290" s="93"/>
      <c r="R290" s="66"/>
      <c r="S290" s="66"/>
      <c r="T290" s="23"/>
      <c r="U290" s="24"/>
      <c r="V290" s="24"/>
      <c r="W290" s="24"/>
      <c r="X290" s="24"/>
      <c r="Y290" s="24"/>
      <c r="Z290" s="24"/>
      <c r="AA290" s="24"/>
      <c r="AB290" s="24"/>
    </row>
    <row r="291" spans="1:28" s="25" customFormat="1" ht="12.75" x14ac:dyDescent="0.2">
      <c r="A291" s="85"/>
      <c r="B291" s="89"/>
      <c r="C291" s="89"/>
      <c r="D291" s="539"/>
      <c r="E291" s="539"/>
      <c r="F291" s="539"/>
      <c r="G291" s="90"/>
      <c r="H291" s="90"/>
      <c r="I291" s="525"/>
      <c r="J291" s="525"/>
      <c r="K291" s="90"/>
      <c r="L291" s="525"/>
      <c r="M291" s="525"/>
      <c r="N291" s="95"/>
      <c r="O291" s="95"/>
      <c r="P291" s="93"/>
      <c r="Q291" s="93"/>
      <c r="R291" s="66"/>
      <c r="S291" s="66"/>
      <c r="T291" s="23"/>
      <c r="U291" s="24"/>
      <c r="V291" s="24"/>
      <c r="W291" s="24"/>
      <c r="X291" s="24"/>
      <c r="Y291" s="24"/>
      <c r="Z291" s="24"/>
      <c r="AA291" s="24"/>
      <c r="AB291" s="24"/>
    </row>
    <row r="292" spans="1:28" s="25" customFormat="1" ht="12.75" x14ac:dyDescent="0.2">
      <c r="A292" s="85"/>
      <c r="B292" s="89"/>
      <c r="C292" s="89"/>
      <c r="D292" s="529"/>
      <c r="E292" s="529"/>
      <c r="F292" s="529"/>
      <c r="G292" s="90"/>
      <c r="H292" s="90"/>
      <c r="I292" s="525"/>
      <c r="J292" s="525"/>
      <c r="K292" s="90"/>
      <c r="L292" s="531"/>
      <c r="M292" s="531"/>
      <c r="N292" s="95"/>
      <c r="O292" s="95"/>
      <c r="P292" s="93"/>
      <c r="Q292" s="93"/>
      <c r="R292" s="66"/>
      <c r="S292" s="66"/>
      <c r="T292" s="23"/>
      <c r="U292" s="24"/>
      <c r="V292" s="24"/>
      <c r="W292" s="24"/>
      <c r="X292" s="24"/>
      <c r="Y292" s="24"/>
      <c r="Z292" s="24"/>
      <c r="AA292" s="24"/>
      <c r="AB292" s="24"/>
    </row>
    <row r="293" spans="1:28" s="25" customFormat="1" ht="12.75" x14ac:dyDescent="0.2">
      <c r="A293" s="85"/>
      <c r="B293" s="89"/>
      <c r="C293" s="89"/>
      <c r="D293" s="96"/>
      <c r="E293" s="96"/>
      <c r="F293" s="96"/>
      <c r="G293" s="90"/>
      <c r="H293" s="90"/>
      <c r="I293" s="525"/>
      <c r="J293" s="525"/>
      <c r="K293" s="90"/>
      <c r="L293" s="533"/>
      <c r="M293" s="534"/>
      <c r="N293" s="97"/>
      <c r="O293" s="97"/>
      <c r="P293" s="93"/>
      <c r="Q293" s="93"/>
      <c r="R293" s="66"/>
      <c r="S293" s="66"/>
      <c r="T293" s="23"/>
      <c r="U293" s="24"/>
      <c r="V293" s="24"/>
      <c r="W293" s="24"/>
      <c r="X293" s="24"/>
      <c r="Y293" s="24"/>
      <c r="Z293" s="24"/>
      <c r="AA293" s="24"/>
      <c r="AB293" s="24"/>
    </row>
    <row r="294" spans="1:28" s="25" customFormat="1" ht="12.75" x14ac:dyDescent="0.2">
      <c r="A294" s="90"/>
      <c r="B294" s="89"/>
      <c r="C294" s="89"/>
      <c r="D294" s="96"/>
      <c r="E294" s="96"/>
      <c r="F294" s="96"/>
      <c r="G294" s="90"/>
      <c r="H294" s="90"/>
      <c r="I294" s="525"/>
      <c r="J294" s="525"/>
      <c r="K294" s="90"/>
      <c r="L294" s="533"/>
      <c r="M294" s="534"/>
      <c r="N294" s="98"/>
      <c r="O294" s="98"/>
      <c r="P294" s="93"/>
      <c r="Q294" s="93"/>
      <c r="R294" s="66"/>
      <c r="S294" s="66"/>
      <c r="T294" s="23"/>
      <c r="U294" s="24"/>
      <c r="V294" s="24"/>
      <c r="W294" s="24"/>
      <c r="X294" s="24"/>
      <c r="Y294" s="24"/>
      <c r="Z294" s="24"/>
      <c r="AA294" s="24"/>
      <c r="AB294" s="24"/>
    </row>
    <row r="295" spans="1:28" s="25" customFormat="1" ht="12.75" x14ac:dyDescent="0.2">
      <c r="A295" s="90"/>
      <c r="B295" s="89"/>
      <c r="C295" s="89"/>
      <c r="D295" s="538"/>
      <c r="E295" s="538"/>
      <c r="F295" s="538"/>
      <c r="G295" s="90"/>
      <c r="H295" s="90"/>
      <c r="I295" s="90"/>
      <c r="J295" s="89"/>
      <c r="K295" s="90"/>
      <c r="L295" s="533"/>
      <c r="M295" s="534"/>
      <c r="N295" s="95"/>
      <c r="O295" s="95"/>
      <c r="P295" s="93"/>
      <c r="Q295" s="93"/>
      <c r="R295" s="66"/>
      <c r="S295" s="66"/>
      <c r="T295" s="23"/>
      <c r="U295" s="24"/>
      <c r="V295" s="24"/>
      <c r="W295" s="24"/>
      <c r="X295" s="24"/>
      <c r="Y295" s="24"/>
      <c r="Z295" s="24"/>
      <c r="AA295" s="24"/>
      <c r="AB295" s="24"/>
    </row>
    <row r="296" spans="1:28" s="25" customFormat="1" ht="36" customHeight="1" x14ac:dyDescent="0.2">
      <c r="A296" s="85"/>
      <c r="B296" s="89"/>
      <c r="C296" s="89"/>
      <c r="D296" s="529"/>
      <c r="E296" s="529"/>
      <c r="F296" s="529"/>
      <c r="G296" s="90"/>
      <c r="H296" s="90"/>
      <c r="I296" s="525"/>
      <c r="J296" s="525"/>
      <c r="K296" s="90"/>
      <c r="L296" s="525"/>
      <c r="M296" s="525"/>
      <c r="N296" s="91"/>
      <c r="O296" s="91"/>
      <c r="P296" s="93"/>
      <c r="Q296" s="93"/>
      <c r="R296" s="66"/>
      <c r="S296" s="66"/>
      <c r="T296" s="23"/>
      <c r="U296" s="24"/>
      <c r="V296" s="24"/>
      <c r="W296" s="24"/>
      <c r="X296" s="24"/>
      <c r="Y296" s="24"/>
      <c r="Z296" s="24"/>
      <c r="AA296" s="24"/>
      <c r="AB296" s="24"/>
    </row>
    <row r="297" spans="1:28" s="25" customFormat="1" ht="12.75" x14ac:dyDescent="0.2">
      <c r="A297" s="85"/>
      <c r="B297" s="527"/>
      <c r="C297" s="527"/>
      <c r="D297" s="604"/>
      <c r="E297" s="604"/>
      <c r="F297" s="604"/>
      <c r="G297" s="110"/>
      <c r="H297" s="110"/>
      <c r="I297" s="548"/>
      <c r="J297" s="548"/>
      <c r="K297" s="85"/>
      <c r="L297" s="548"/>
      <c r="M297" s="548"/>
      <c r="N297" s="111"/>
      <c r="O297" s="112"/>
      <c r="P297" s="113"/>
      <c r="Q297" s="114"/>
      <c r="R297" s="66"/>
      <c r="S297" s="66"/>
      <c r="T297" s="23"/>
      <c r="U297" s="24"/>
      <c r="V297" s="24"/>
      <c r="W297" s="24"/>
      <c r="X297" s="24"/>
      <c r="Y297" s="24"/>
      <c r="Z297" s="24"/>
      <c r="AA297" s="24"/>
      <c r="AB297" s="24"/>
    </row>
    <row r="298" spans="1:28" s="25" customFormat="1" x14ac:dyDescent="0.25">
      <c r="A298" s="85"/>
      <c r="B298" s="116"/>
      <c r="C298" s="116"/>
      <c r="D298" s="116"/>
      <c r="E298" s="116"/>
      <c r="F298" s="116"/>
      <c r="G298" s="116"/>
      <c r="H298" s="116"/>
      <c r="I298" s="116"/>
      <c r="J298" s="116"/>
      <c r="K298" s="116"/>
      <c r="L298" s="116"/>
      <c r="M298" s="116"/>
      <c r="N298" s="116"/>
      <c r="O298" s="116"/>
      <c r="P298" s="103"/>
      <c r="Q298" s="99"/>
      <c r="R298" s="66"/>
      <c r="S298" s="66"/>
      <c r="T298" s="23"/>
      <c r="U298" s="24"/>
      <c r="V298" s="24"/>
      <c r="W298" s="24"/>
      <c r="X298" s="24"/>
      <c r="Y298" s="24"/>
      <c r="Z298" s="24"/>
      <c r="AA298" s="24"/>
      <c r="AB298" s="24"/>
    </row>
    <row r="299" spans="1:28" s="25" customFormat="1" x14ac:dyDescent="0.25">
      <c r="A299" s="85"/>
      <c r="B299" s="116"/>
      <c r="C299" s="116"/>
      <c r="D299" s="116"/>
      <c r="E299" s="116"/>
      <c r="F299" s="116"/>
      <c r="G299" s="116"/>
      <c r="H299" s="116"/>
      <c r="I299" s="116"/>
      <c r="J299" s="116"/>
      <c r="K299" s="116"/>
      <c r="L299" s="116"/>
      <c r="M299" s="116"/>
      <c r="N299" s="116"/>
      <c r="O299" s="116"/>
      <c r="P299" s="99"/>
      <c r="Q299" s="99"/>
      <c r="R299" s="66"/>
      <c r="S299" s="66"/>
      <c r="T299" s="23"/>
      <c r="U299" s="24"/>
      <c r="V299" s="24"/>
      <c r="W299" s="24"/>
      <c r="X299" s="24"/>
      <c r="Y299" s="24"/>
      <c r="Z299" s="24"/>
      <c r="AA299" s="24"/>
      <c r="AB299" s="24"/>
    </row>
    <row r="300" spans="1:28" s="25" customFormat="1" x14ac:dyDescent="0.25">
      <c r="A300" s="85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100"/>
      <c r="Q300" s="99"/>
      <c r="R300" s="66"/>
      <c r="S300" s="66"/>
      <c r="T300" s="23"/>
      <c r="U300" s="24"/>
      <c r="V300" s="24"/>
      <c r="W300" s="24"/>
      <c r="X300" s="24"/>
      <c r="Y300" s="24"/>
      <c r="Z300" s="24"/>
      <c r="AA300" s="24"/>
      <c r="AB300" s="24"/>
    </row>
    <row r="301" spans="1:28" s="20" customFormat="1" x14ac:dyDescent="0.25">
      <c r="A301" s="85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99"/>
      <c r="Q301" s="99"/>
      <c r="R301" s="65"/>
      <c r="S301" s="65"/>
      <c r="T301" s="19"/>
      <c r="U301" s="17"/>
      <c r="V301" s="17"/>
      <c r="W301" s="17"/>
      <c r="X301" s="17"/>
      <c r="Y301" s="17"/>
      <c r="Z301" s="17"/>
      <c r="AA301" s="17"/>
      <c r="AB301" s="17"/>
    </row>
    <row r="302" spans="1:28" s="16" customFormat="1" ht="18.75" customHeight="1" x14ac:dyDescent="0.25">
      <c r="A302" s="85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99"/>
      <c r="Q302" s="99"/>
      <c r="R302" s="67"/>
      <c r="S302" s="67"/>
      <c r="T302" s="115"/>
      <c r="U302" s="21"/>
      <c r="W302" s="21"/>
      <c r="X302" s="21"/>
    </row>
    <row r="303" spans="1:28" ht="15.75" x14ac:dyDescent="0.3">
      <c r="A303" s="85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99"/>
      <c r="Q303" s="99"/>
      <c r="R303" s="73"/>
      <c r="S303" s="73"/>
      <c r="T303" s="117"/>
      <c r="U303" s="13"/>
      <c r="W303" s="13"/>
      <c r="X303" s="13"/>
    </row>
    <row r="304" spans="1:28" ht="15.75" x14ac:dyDescent="0.3">
      <c r="A304" s="85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99"/>
      <c r="Q304" s="99"/>
      <c r="R304" s="73"/>
      <c r="S304" s="73"/>
      <c r="T304" s="117"/>
      <c r="U304" s="13"/>
      <c r="W304" s="13"/>
      <c r="X304" s="13"/>
      <c r="Y304" s="3"/>
    </row>
    <row r="305" spans="1:28" ht="15.75" x14ac:dyDescent="0.3">
      <c r="A305" s="85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99"/>
      <c r="Q305" s="99"/>
      <c r="R305" s="68"/>
      <c r="S305" s="68"/>
      <c r="T305" s="13"/>
      <c r="U305" s="13"/>
      <c r="W305" s="13"/>
      <c r="X305" s="13"/>
      <c r="Y305" s="3"/>
    </row>
    <row r="306" spans="1:28" ht="15.75" x14ac:dyDescent="0.3">
      <c r="A306" s="85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99"/>
      <c r="Q306" s="99"/>
      <c r="R306" s="68"/>
      <c r="S306" s="68"/>
      <c r="T306" s="13"/>
      <c r="U306" s="13"/>
      <c r="W306" s="13"/>
      <c r="X306" s="13"/>
      <c r="Y306" s="3"/>
    </row>
    <row r="307" spans="1:28" ht="17.25" customHeight="1" x14ac:dyDescent="0.3">
      <c r="A307" s="85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99"/>
      <c r="Q307" s="99"/>
      <c r="R307" s="68"/>
      <c r="S307" s="68"/>
      <c r="T307" s="13"/>
      <c r="U307" s="13"/>
      <c r="W307" s="13"/>
      <c r="X307" s="13"/>
      <c r="Y307" s="3"/>
    </row>
    <row r="308" spans="1:28" ht="17.25" customHeight="1" x14ac:dyDescent="0.3">
      <c r="A308" s="85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99"/>
      <c r="Q308" s="99"/>
      <c r="R308" s="68"/>
      <c r="S308" s="68"/>
      <c r="T308" s="35"/>
      <c r="U308" s="14"/>
      <c r="V308" s="15"/>
      <c r="W308" s="14"/>
      <c r="X308" s="14"/>
    </row>
    <row r="309" spans="1:28" ht="17.25" customHeight="1" x14ac:dyDescent="0.3">
      <c r="A309" s="85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116"/>
      <c r="P309" s="99"/>
      <c r="Q309" s="99"/>
      <c r="R309" s="68"/>
      <c r="S309" s="68"/>
      <c r="T309" s="82"/>
      <c r="U309" s="14"/>
      <c r="V309" s="15"/>
      <c r="W309" s="14"/>
      <c r="X309" s="14"/>
    </row>
    <row r="310" spans="1:28" ht="17.25" customHeight="1" x14ac:dyDescent="0.3">
      <c r="A310" s="85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116"/>
      <c r="P310" s="99"/>
      <c r="Q310" s="99"/>
      <c r="R310" s="68"/>
      <c r="S310" s="68"/>
      <c r="T310" s="82"/>
      <c r="U310" s="14"/>
      <c r="V310" s="15"/>
      <c r="W310" s="14"/>
      <c r="X310" s="14"/>
    </row>
    <row r="311" spans="1:28" ht="17.25" customHeight="1" x14ac:dyDescent="0.3">
      <c r="A311" s="85"/>
      <c r="B311" s="102"/>
      <c r="C311" s="102"/>
      <c r="D311" s="102"/>
      <c r="E311" s="102"/>
      <c r="F311" s="102"/>
      <c r="G311" s="102"/>
      <c r="H311" s="102"/>
      <c r="I311" s="102"/>
      <c r="J311" s="102"/>
      <c r="K311" s="102"/>
      <c r="L311" s="102"/>
      <c r="M311" s="102"/>
      <c r="N311" s="102"/>
      <c r="O311" s="118"/>
      <c r="P311" s="99"/>
      <c r="Q311" s="103"/>
      <c r="R311" s="68"/>
      <c r="S311" s="68"/>
      <c r="T311" s="82"/>
      <c r="U311" s="14"/>
      <c r="V311" s="15"/>
      <c r="W311" s="14"/>
      <c r="X311" s="14"/>
    </row>
    <row r="312" spans="1:28" ht="17.25" customHeight="1" x14ac:dyDescent="0.3">
      <c r="A312" s="85">
        <v>116</v>
      </c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116"/>
      <c r="P312" s="99"/>
      <c r="Q312" s="103"/>
      <c r="R312" s="68"/>
      <c r="S312" s="68"/>
      <c r="T312" s="82"/>
      <c r="U312" s="14"/>
      <c r="V312" s="15"/>
      <c r="W312" s="14"/>
      <c r="X312" s="14"/>
    </row>
    <row r="313" spans="1:28" ht="17.25" customHeight="1" x14ac:dyDescent="0.3">
      <c r="A313" s="85">
        <v>117</v>
      </c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116"/>
      <c r="P313" s="99"/>
      <c r="Q313" s="103"/>
      <c r="R313" s="68"/>
      <c r="S313" s="68"/>
      <c r="T313" s="82"/>
      <c r="U313" s="14"/>
      <c r="V313" s="15"/>
      <c r="W313" s="14"/>
      <c r="X313" s="14"/>
    </row>
    <row r="314" spans="1:28" ht="17.25" customHeight="1" x14ac:dyDescent="0.3">
      <c r="A314" s="85">
        <v>118</v>
      </c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116"/>
      <c r="P314" s="99"/>
      <c r="Q314" s="103"/>
      <c r="R314" s="68"/>
      <c r="S314" s="68"/>
      <c r="T314" s="82"/>
      <c r="U314" s="14"/>
      <c r="V314" s="15"/>
      <c r="W314" s="14"/>
      <c r="X314" s="14"/>
    </row>
    <row r="315" spans="1:28" ht="18.75" customHeight="1" x14ac:dyDescent="0.3">
      <c r="A315" s="85">
        <v>119</v>
      </c>
      <c r="B315" s="104"/>
      <c r="C315" s="104"/>
      <c r="D315" s="104"/>
      <c r="E315" s="104"/>
      <c r="F315" s="104"/>
      <c r="G315" s="104"/>
      <c r="H315" s="104"/>
      <c r="I315" s="104"/>
      <c r="J315" s="104"/>
      <c r="K315" s="104"/>
      <c r="L315" s="104"/>
      <c r="M315" s="104"/>
      <c r="N315" s="104"/>
      <c r="O315" s="119"/>
      <c r="P315" s="99"/>
      <c r="Q315" s="99"/>
      <c r="R315" s="69"/>
      <c r="S315" s="69"/>
      <c r="T315" s="4"/>
      <c r="W315" s="4"/>
      <c r="X315" s="4"/>
      <c r="Y315" s="3"/>
    </row>
    <row r="316" spans="1:28" s="45" customFormat="1" ht="15.75" x14ac:dyDescent="0.3">
      <c r="A316" s="90">
        <v>120</v>
      </c>
      <c r="B316" s="104"/>
      <c r="C316" s="104"/>
      <c r="D316" s="104"/>
      <c r="E316" s="104"/>
      <c r="F316" s="104"/>
      <c r="G316" s="104"/>
      <c r="H316" s="104"/>
      <c r="I316" s="104"/>
      <c r="J316" s="104"/>
      <c r="K316" s="104"/>
      <c r="L316" s="104"/>
      <c r="M316" s="104"/>
      <c r="N316" s="104"/>
      <c r="O316" s="119"/>
      <c r="P316" s="99"/>
      <c r="Q316" s="99"/>
      <c r="R316" s="70"/>
      <c r="S316" s="70"/>
      <c r="T316" s="44"/>
      <c r="W316" s="44"/>
    </row>
    <row r="317" spans="1:28" ht="15.75" x14ac:dyDescent="0.3">
      <c r="A317" s="90">
        <v>121</v>
      </c>
      <c r="B317" s="104"/>
      <c r="C317" s="104"/>
      <c r="D317" s="104"/>
      <c r="E317" s="104"/>
      <c r="F317" s="104"/>
      <c r="G317" s="104"/>
      <c r="H317" s="104"/>
      <c r="I317" s="104"/>
      <c r="J317" s="104"/>
      <c r="K317" s="104"/>
      <c r="L317" s="104"/>
      <c r="M317" s="104"/>
      <c r="N317" s="104"/>
      <c r="O317" s="119"/>
      <c r="P317" s="99"/>
      <c r="Q317" s="99"/>
      <c r="R317" s="68"/>
      <c r="S317" s="68"/>
      <c r="T317" s="4"/>
      <c r="W317" s="4"/>
    </row>
    <row r="318" spans="1:28" ht="24.75" customHeight="1" x14ac:dyDescent="0.3">
      <c r="A318" s="90">
        <v>122</v>
      </c>
      <c r="B318" s="104"/>
      <c r="C318" s="104"/>
      <c r="D318" s="104"/>
      <c r="E318" s="104"/>
      <c r="F318" s="104"/>
      <c r="G318" s="104"/>
      <c r="H318" s="104"/>
      <c r="I318" s="104"/>
      <c r="J318" s="104"/>
      <c r="K318" s="104"/>
      <c r="L318" s="104"/>
      <c r="M318" s="104"/>
      <c r="N318" s="104"/>
      <c r="O318" s="104"/>
      <c r="P318" s="105"/>
      <c r="Q318" s="105"/>
      <c r="R318" s="68"/>
      <c r="S318" s="68"/>
      <c r="T318" s="4"/>
      <c r="W318" s="4"/>
    </row>
    <row r="319" spans="1:28" ht="17.25" customHeight="1" x14ac:dyDescent="0.3">
      <c r="A319" s="90">
        <v>123</v>
      </c>
      <c r="B319" s="104"/>
      <c r="C319" s="104"/>
      <c r="D319" s="104"/>
      <c r="E319" s="104"/>
      <c r="F319" s="104"/>
      <c r="G319" s="104"/>
      <c r="H319" s="104"/>
      <c r="I319" s="104"/>
      <c r="J319" s="104"/>
      <c r="K319" s="104"/>
      <c r="L319" s="104"/>
      <c r="M319" s="104"/>
      <c r="N319" s="104"/>
      <c r="O319" s="104"/>
      <c r="P319" s="105"/>
      <c r="Q319" s="105"/>
      <c r="R319" s="69"/>
      <c r="S319" s="57"/>
      <c r="T319" s="5"/>
    </row>
    <row r="320" spans="1:28" s="41" customFormat="1" ht="15.75" x14ac:dyDescent="0.3">
      <c r="A320" s="90">
        <v>124</v>
      </c>
      <c r="B320" s="104"/>
      <c r="C320" s="104"/>
      <c r="D320" s="104"/>
      <c r="E320" s="104"/>
      <c r="F320" s="104"/>
      <c r="G320" s="104"/>
      <c r="H320" s="104"/>
      <c r="I320" s="104"/>
      <c r="J320" s="104"/>
      <c r="K320" s="104"/>
      <c r="L320" s="104"/>
      <c r="M320" s="104"/>
      <c r="N320" s="104"/>
      <c r="O320" s="104"/>
      <c r="P320" s="105"/>
      <c r="Q320" s="105"/>
      <c r="R320" s="71"/>
      <c r="S320" s="71"/>
      <c r="T320" s="40"/>
      <c r="W320" s="40"/>
      <c r="X320" s="40"/>
      <c r="AA320" s="40"/>
      <c r="AB320" s="40"/>
    </row>
    <row r="321" spans="1:28" s="41" customFormat="1" ht="24.75" customHeight="1" x14ac:dyDescent="0.3">
      <c r="A321" s="90">
        <v>125</v>
      </c>
      <c r="B321" s="104"/>
      <c r="C321" s="104"/>
      <c r="D321" s="104"/>
      <c r="E321" s="104"/>
      <c r="F321" s="104"/>
      <c r="G321" s="104"/>
      <c r="H321" s="104"/>
      <c r="I321" s="104"/>
      <c r="J321" s="104"/>
      <c r="K321" s="104"/>
      <c r="L321" s="104"/>
      <c r="M321" s="104"/>
      <c r="N321" s="104"/>
      <c r="O321" s="104"/>
      <c r="P321" s="105"/>
      <c r="Q321" s="105"/>
      <c r="R321" s="71"/>
      <c r="S321" s="71"/>
      <c r="T321" s="40"/>
      <c r="W321" s="40"/>
      <c r="X321" s="40"/>
      <c r="AA321" s="40"/>
      <c r="AB321" s="40"/>
    </row>
    <row r="322" spans="1:28" s="41" customFormat="1" ht="25.5" customHeight="1" x14ac:dyDescent="0.3">
      <c r="A322" s="90">
        <v>126</v>
      </c>
      <c r="B322" s="104"/>
      <c r="C322" s="104"/>
      <c r="D322" s="104"/>
      <c r="E322" s="104"/>
      <c r="F322" s="104"/>
      <c r="G322" s="104"/>
      <c r="H322" s="104"/>
      <c r="I322" s="104"/>
      <c r="J322" s="104"/>
      <c r="K322" s="104"/>
      <c r="L322" s="104"/>
      <c r="M322" s="104"/>
      <c r="N322" s="104"/>
      <c r="O322" s="104"/>
      <c r="P322" s="106"/>
      <c r="Q322" s="105"/>
      <c r="R322" s="71"/>
      <c r="S322" s="71"/>
      <c r="T322" s="40"/>
      <c r="W322" s="40"/>
      <c r="X322" s="40"/>
      <c r="AA322" s="40"/>
      <c r="AB322" s="40"/>
    </row>
    <row r="323" spans="1:28" s="41" customFormat="1" ht="15.75" x14ac:dyDescent="0.3">
      <c r="A323" s="90">
        <v>127</v>
      </c>
      <c r="B323" s="104"/>
      <c r="C323" s="104"/>
      <c r="D323" s="104"/>
      <c r="E323" s="104"/>
      <c r="F323" s="104"/>
      <c r="G323" s="104"/>
      <c r="H323" s="104"/>
      <c r="I323" s="104"/>
      <c r="J323" s="104"/>
      <c r="K323" s="104"/>
      <c r="L323" s="104"/>
      <c r="M323" s="104"/>
      <c r="N323" s="104"/>
      <c r="O323" s="104"/>
      <c r="P323" s="104"/>
      <c r="Q323" s="105"/>
      <c r="R323" s="71"/>
      <c r="S323" s="71"/>
      <c r="T323" s="40"/>
      <c r="W323" s="40"/>
      <c r="X323" s="40"/>
      <c r="AA323" s="40"/>
      <c r="AB323" s="40"/>
    </row>
    <row r="324" spans="1:28" s="41" customFormat="1" ht="15.75" x14ac:dyDescent="0.3">
      <c r="A324" s="90">
        <v>128</v>
      </c>
      <c r="B324" s="104"/>
      <c r="C324" s="104"/>
      <c r="D324" s="104"/>
      <c r="E324" s="104"/>
      <c r="F324" s="104"/>
      <c r="G324" s="104"/>
      <c r="H324" s="104"/>
      <c r="I324" s="104"/>
      <c r="J324" s="104"/>
      <c r="K324" s="104"/>
      <c r="L324" s="104"/>
      <c r="M324" s="104"/>
      <c r="N324" s="104"/>
      <c r="O324" s="104"/>
      <c r="P324" s="105"/>
      <c r="Q324" s="105"/>
      <c r="R324" s="71"/>
      <c r="S324" s="71"/>
      <c r="T324" s="40"/>
      <c r="W324" s="40"/>
      <c r="X324" s="40"/>
      <c r="AA324" s="40"/>
      <c r="AB324" s="40"/>
    </row>
    <row r="325" spans="1:28" s="41" customFormat="1" ht="15.75" x14ac:dyDescent="0.3">
      <c r="A325" s="90">
        <v>129</v>
      </c>
      <c r="B325" s="104"/>
      <c r="C325" s="104"/>
      <c r="D325" s="104"/>
      <c r="E325" s="104"/>
      <c r="F325" s="104"/>
      <c r="G325" s="104"/>
      <c r="H325" s="104"/>
      <c r="I325" s="104"/>
      <c r="J325" s="104"/>
      <c r="K325" s="104"/>
      <c r="L325" s="104"/>
      <c r="M325" s="104"/>
      <c r="N325" s="104"/>
      <c r="O325" s="104"/>
      <c r="P325" s="105"/>
      <c r="Q325" s="105"/>
      <c r="R325" s="71"/>
      <c r="S325" s="71"/>
      <c r="T325" s="40"/>
      <c r="W325" s="40"/>
      <c r="X325" s="40"/>
      <c r="AA325" s="40"/>
      <c r="AB325" s="40"/>
    </row>
    <row r="326" spans="1:28" s="41" customFormat="1" ht="15.75" x14ac:dyDescent="0.3">
      <c r="A326" s="90">
        <v>130</v>
      </c>
      <c r="B326" s="104"/>
      <c r="C326" s="104"/>
      <c r="D326" s="104"/>
      <c r="E326" s="104"/>
      <c r="F326" s="104"/>
      <c r="G326" s="104"/>
      <c r="H326" s="104"/>
      <c r="I326" s="104"/>
      <c r="J326" s="104"/>
      <c r="K326" s="104"/>
      <c r="L326" s="104"/>
      <c r="M326" s="104"/>
      <c r="N326" s="104"/>
      <c r="O326" s="104"/>
      <c r="P326" s="105"/>
      <c r="Q326" s="105"/>
      <c r="R326" s="71"/>
      <c r="S326" s="71"/>
      <c r="T326" s="40"/>
      <c r="W326" s="40"/>
      <c r="X326" s="40"/>
      <c r="AA326" s="40"/>
      <c r="AB326" s="40"/>
    </row>
    <row r="327" spans="1:28" s="41" customFormat="1" ht="15.75" x14ac:dyDescent="0.3">
      <c r="A327" s="90">
        <v>131</v>
      </c>
      <c r="B327" s="104"/>
      <c r="C327" s="104"/>
      <c r="D327" s="104"/>
      <c r="E327" s="104"/>
      <c r="F327" s="104"/>
      <c r="G327" s="104"/>
      <c r="H327" s="104"/>
      <c r="I327" s="104"/>
      <c r="J327" s="104"/>
      <c r="K327" s="104"/>
      <c r="L327" s="104"/>
      <c r="M327" s="104"/>
      <c r="N327" s="104"/>
      <c r="O327" s="104"/>
      <c r="P327" s="105"/>
      <c r="Q327" s="105"/>
      <c r="R327" s="71"/>
      <c r="S327" s="71"/>
      <c r="T327" s="40"/>
      <c r="W327" s="40"/>
      <c r="X327" s="40"/>
      <c r="AA327" s="40"/>
      <c r="AB327" s="40"/>
    </row>
    <row r="328" spans="1:28" s="41" customFormat="1" ht="15.75" x14ac:dyDescent="0.3">
      <c r="A328" s="90">
        <v>132</v>
      </c>
      <c r="B328" s="107"/>
      <c r="C328" s="107"/>
      <c r="D328" s="107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5"/>
      <c r="Q328" s="105"/>
      <c r="R328" s="71"/>
      <c r="S328" s="71"/>
      <c r="T328" s="40"/>
      <c r="W328" s="40"/>
      <c r="X328" s="40"/>
      <c r="AA328" s="40"/>
      <c r="AB328" s="40"/>
    </row>
    <row r="329" spans="1:28" s="41" customFormat="1" ht="15.75" x14ac:dyDescent="0.3">
      <c r="A329" s="90">
        <v>133</v>
      </c>
      <c r="B329" s="104"/>
      <c r="C329" s="104"/>
      <c r="D329" s="104"/>
      <c r="E329" s="104"/>
      <c r="F329" s="104"/>
      <c r="G329" s="104"/>
      <c r="H329" s="104"/>
      <c r="I329" s="104"/>
      <c r="J329" s="104"/>
      <c r="K329" s="104"/>
      <c r="L329" s="104"/>
      <c r="M329" s="104"/>
      <c r="N329" s="104"/>
      <c r="O329" s="104"/>
      <c r="P329" s="105"/>
      <c r="Q329" s="105"/>
      <c r="R329" s="71"/>
      <c r="S329" s="71"/>
      <c r="T329" s="40"/>
      <c r="W329" s="40"/>
      <c r="X329" s="40"/>
      <c r="AA329" s="40"/>
      <c r="AB329" s="40"/>
    </row>
    <row r="330" spans="1:28" s="41" customFormat="1" ht="15.75" x14ac:dyDescent="0.3">
      <c r="A330" s="90">
        <v>134</v>
      </c>
      <c r="B330" s="107"/>
      <c r="C330" s="107"/>
      <c r="D330" s="107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5"/>
      <c r="Q330" s="105"/>
      <c r="R330" s="71"/>
      <c r="S330" s="71"/>
      <c r="T330" s="40"/>
      <c r="W330" s="40"/>
      <c r="X330" s="40"/>
      <c r="AA330" s="40"/>
      <c r="AB330" s="40"/>
    </row>
    <row r="331" spans="1:28" s="41" customFormat="1" ht="13.5" customHeight="1" x14ac:dyDescent="0.3">
      <c r="A331" s="90">
        <v>135</v>
      </c>
      <c r="B331" s="104"/>
      <c r="C331" s="104"/>
      <c r="D331" s="104"/>
      <c r="E331" s="104"/>
      <c r="F331" s="104"/>
      <c r="G331" s="104"/>
      <c r="H331" s="104"/>
      <c r="I331" s="104"/>
      <c r="J331" s="104"/>
      <c r="K331" s="104"/>
      <c r="L331" s="104"/>
      <c r="M331" s="104"/>
      <c r="N331" s="104"/>
      <c r="O331" s="104"/>
      <c r="P331" s="105"/>
      <c r="Q331" s="105"/>
      <c r="R331" s="71"/>
      <c r="S331" s="71"/>
      <c r="T331" s="40"/>
      <c r="W331" s="40"/>
      <c r="X331" s="40"/>
      <c r="AA331" s="40"/>
      <c r="AB331" s="40"/>
    </row>
    <row r="332" spans="1:28" s="41" customFormat="1" ht="15.75" x14ac:dyDescent="0.3">
      <c r="A332" s="90">
        <v>136</v>
      </c>
      <c r="B332" s="104"/>
      <c r="C332" s="104"/>
      <c r="D332" s="104"/>
      <c r="E332" s="104"/>
      <c r="F332" s="104"/>
      <c r="G332" s="104"/>
      <c r="H332" s="104"/>
      <c r="I332" s="104"/>
      <c r="J332" s="104"/>
      <c r="K332" s="104"/>
      <c r="L332" s="104"/>
      <c r="M332" s="104"/>
      <c r="N332" s="104"/>
      <c r="O332" s="104"/>
      <c r="P332" s="105"/>
      <c r="Q332" s="105"/>
      <c r="R332" s="71"/>
      <c r="S332" s="71"/>
      <c r="T332" s="40"/>
      <c r="W332" s="42"/>
      <c r="X332" s="42"/>
      <c r="AA332" s="40"/>
      <c r="AB332" s="40"/>
    </row>
    <row r="333" spans="1:28" s="33" customFormat="1" ht="15.75" x14ac:dyDescent="0.3">
      <c r="A333" s="90">
        <v>137</v>
      </c>
      <c r="B333" s="107"/>
      <c r="C333" s="107"/>
      <c r="D333" s="107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5"/>
      <c r="Q333" s="105"/>
      <c r="R333" s="72"/>
      <c r="S333" s="72"/>
      <c r="T333" s="32"/>
      <c r="W333" s="32"/>
      <c r="X333" s="32"/>
      <c r="AA333" s="32"/>
      <c r="AB333" s="32"/>
    </row>
    <row r="334" spans="1:28" s="41" customFormat="1" ht="24" customHeight="1" x14ac:dyDescent="0.3">
      <c r="A334" s="90">
        <v>138</v>
      </c>
      <c r="B334" s="529">
        <v>159</v>
      </c>
      <c r="C334" s="529"/>
      <c r="D334" s="526"/>
      <c r="E334" s="526"/>
      <c r="F334" s="526"/>
      <c r="G334" s="90"/>
      <c r="H334" s="90"/>
      <c r="I334" s="525"/>
      <c r="J334" s="525"/>
      <c r="K334" s="90"/>
      <c r="L334" s="525"/>
      <c r="M334" s="525"/>
      <c r="N334" s="91"/>
      <c r="O334" s="92"/>
      <c r="P334" s="105"/>
      <c r="Q334" s="105"/>
      <c r="R334" s="71"/>
      <c r="S334" s="71"/>
      <c r="T334" s="40"/>
      <c r="W334" s="40"/>
      <c r="X334" s="40"/>
      <c r="AA334" s="40"/>
      <c r="AB334" s="40"/>
    </row>
    <row r="335" spans="1:28" s="33" customFormat="1" ht="26.25" customHeight="1" x14ac:dyDescent="0.3">
      <c r="A335" s="90">
        <v>139</v>
      </c>
      <c r="B335" s="529">
        <v>159</v>
      </c>
      <c r="C335" s="529"/>
      <c r="D335" s="526"/>
      <c r="E335" s="526"/>
      <c r="F335" s="526"/>
      <c r="G335" s="90"/>
      <c r="H335" s="90"/>
      <c r="I335" s="525"/>
      <c r="J335" s="525"/>
      <c r="K335" s="90"/>
      <c r="L335" s="525"/>
      <c r="M335" s="525"/>
      <c r="N335" s="91"/>
      <c r="O335" s="92"/>
      <c r="P335" s="105"/>
      <c r="Q335" s="105"/>
      <c r="R335" s="72"/>
      <c r="S335" s="72"/>
      <c r="T335" s="32"/>
      <c r="W335" s="32"/>
      <c r="X335" s="32"/>
      <c r="AA335" s="32"/>
      <c r="AB335" s="32"/>
    </row>
    <row r="336" spans="1:28" s="41" customFormat="1" ht="25.5" customHeight="1" x14ac:dyDescent="0.3">
      <c r="A336" s="90">
        <v>140</v>
      </c>
      <c r="B336" s="529">
        <v>159</v>
      </c>
      <c r="C336" s="529"/>
      <c r="D336" s="526"/>
      <c r="E336" s="526"/>
      <c r="F336" s="526"/>
      <c r="G336" s="90"/>
      <c r="H336" s="90"/>
      <c r="I336" s="526"/>
      <c r="J336" s="526"/>
      <c r="K336" s="90"/>
      <c r="L336" s="525"/>
      <c r="M336" s="525"/>
      <c r="N336" s="91"/>
      <c r="O336" s="92"/>
      <c r="P336" s="105"/>
      <c r="Q336" s="105"/>
      <c r="R336" s="71"/>
      <c r="S336" s="71"/>
      <c r="T336" s="40"/>
      <c r="W336" s="40"/>
      <c r="X336" s="40"/>
      <c r="AA336" s="40"/>
      <c r="AB336" s="40"/>
    </row>
    <row r="337" spans="1:28" s="41" customFormat="1" ht="27" customHeight="1" x14ac:dyDescent="0.3">
      <c r="A337" s="90">
        <v>141</v>
      </c>
      <c r="B337" s="529">
        <v>159</v>
      </c>
      <c r="C337" s="529"/>
      <c r="D337" s="526"/>
      <c r="E337" s="526"/>
      <c r="F337" s="526"/>
      <c r="G337" s="90"/>
      <c r="H337" s="90"/>
      <c r="I337" s="526"/>
      <c r="J337" s="526"/>
      <c r="K337" s="90"/>
      <c r="L337" s="525"/>
      <c r="M337" s="525"/>
      <c r="N337" s="91"/>
      <c r="O337" s="92"/>
      <c r="P337" s="105"/>
      <c r="Q337" s="105"/>
      <c r="R337" s="71"/>
      <c r="S337" s="71"/>
      <c r="T337" s="40"/>
      <c r="W337" s="40"/>
      <c r="X337" s="40"/>
      <c r="AA337" s="40"/>
      <c r="AB337" s="40"/>
    </row>
    <row r="338" spans="1:28" s="33" customFormat="1" ht="22.5" customHeight="1" x14ac:dyDescent="0.3">
      <c r="A338" s="90">
        <v>142</v>
      </c>
      <c r="B338" s="529">
        <v>159</v>
      </c>
      <c r="C338" s="529"/>
      <c r="D338" s="526"/>
      <c r="E338" s="526"/>
      <c r="F338" s="526"/>
      <c r="G338" s="90"/>
      <c r="H338" s="90"/>
      <c r="I338" s="526"/>
      <c r="J338" s="526"/>
      <c r="K338" s="90"/>
      <c r="L338" s="525"/>
      <c r="M338" s="525"/>
      <c r="N338" s="91"/>
      <c r="O338" s="92"/>
      <c r="P338" s="105"/>
      <c r="Q338" s="105"/>
      <c r="R338" s="72"/>
      <c r="S338" s="72"/>
      <c r="T338" s="32"/>
      <c r="V338" s="34"/>
      <c r="W338" s="32"/>
      <c r="X338" s="32"/>
      <c r="AA338" s="32"/>
      <c r="AB338" s="32"/>
    </row>
    <row r="339" spans="1:28" s="41" customFormat="1" ht="33" customHeight="1" x14ac:dyDescent="0.3">
      <c r="A339" s="90">
        <v>143</v>
      </c>
      <c r="B339" s="529">
        <v>159</v>
      </c>
      <c r="C339" s="529"/>
      <c r="D339" s="526"/>
      <c r="E339" s="526"/>
      <c r="F339" s="526"/>
      <c r="G339" s="90"/>
      <c r="H339" s="90"/>
      <c r="I339" s="526"/>
      <c r="J339" s="526"/>
      <c r="K339" s="90"/>
      <c r="L339" s="525"/>
      <c r="M339" s="525"/>
      <c r="N339" s="91"/>
      <c r="O339" s="92"/>
      <c r="P339" s="105"/>
      <c r="Q339" s="105"/>
      <c r="R339" s="71"/>
      <c r="S339" s="71"/>
      <c r="T339" s="40"/>
      <c r="W339" s="40"/>
      <c r="X339" s="40"/>
      <c r="AA339" s="40"/>
      <c r="AB339" s="40"/>
    </row>
    <row r="340" spans="1:28" s="33" customFormat="1" ht="23.25" customHeight="1" x14ac:dyDescent="0.3">
      <c r="A340" s="90">
        <v>144</v>
      </c>
      <c r="B340" s="529">
        <v>159</v>
      </c>
      <c r="C340" s="529"/>
      <c r="D340" s="526"/>
      <c r="E340" s="526"/>
      <c r="F340" s="526"/>
      <c r="G340" s="90"/>
      <c r="H340" s="90"/>
      <c r="I340" s="526"/>
      <c r="J340" s="526"/>
      <c r="K340" s="90"/>
      <c r="L340" s="525"/>
      <c r="M340" s="525"/>
      <c r="N340" s="91"/>
      <c r="O340" s="92"/>
      <c r="P340" s="105"/>
      <c r="Q340" s="105"/>
      <c r="R340" s="72"/>
      <c r="S340" s="72"/>
      <c r="T340" s="32"/>
      <c r="W340" s="32"/>
      <c r="X340" s="32"/>
      <c r="AA340" s="32"/>
      <c r="AB340" s="32"/>
    </row>
    <row r="341" spans="1:28" s="41" customFormat="1" ht="22.5" customHeight="1" x14ac:dyDescent="0.3">
      <c r="A341" s="90">
        <v>145</v>
      </c>
      <c r="B341" s="529">
        <v>159</v>
      </c>
      <c r="C341" s="529"/>
      <c r="D341" s="526"/>
      <c r="E341" s="526"/>
      <c r="F341" s="526"/>
      <c r="G341" s="90"/>
      <c r="H341" s="90"/>
      <c r="I341" s="526"/>
      <c r="J341" s="526"/>
      <c r="K341" s="90"/>
      <c r="L341" s="525"/>
      <c r="M341" s="525"/>
      <c r="N341" s="91"/>
      <c r="O341" s="92"/>
      <c r="P341" s="105"/>
      <c r="Q341" s="105"/>
      <c r="R341" s="71"/>
      <c r="S341" s="71"/>
      <c r="T341" s="40"/>
      <c r="W341" s="40"/>
      <c r="X341" s="40"/>
      <c r="AA341" s="40"/>
      <c r="AB341" s="40"/>
    </row>
    <row r="342" spans="1:28" s="41" customFormat="1" ht="22.5" customHeight="1" x14ac:dyDescent="0.3">
      <c r="A342" s="90">
        <v>146</v>
      </c>
      <c r="B342" s="529">
        <v>159</v>
      </c>
      <c r="C342" s="529"/>
      <c r="D342" s="526"/>
      <c r="E342" s="526"/>
      <c r="F342" s="526"/>
      <c r="G342" s="90"/>
      <c r="H342" s="90"/>
      <c r="I342" s="526"/>
      <c r="J342" s="526"/>
      <c r="K342" s="90"/>
      <c r="L342" s="525"/>
      <c r="M342" s="525"/>
      <c r="N342" s="91"/>
      <c r="O342" s="92"/>
      <c r="P342" s="105"/>
      <c r="Q342" s="105"/>
      <c r="R342" s="71"/>
      <c r="S342" s="71"/>
      <c r="T342" s="40"/>
      <c r="W342" s="40"/>
      <c r="X342" s="40"/>
      <c r="AA342" s="40"/>
      <c r="AB342" s="40"/>
    </row>
    <row r="343" spans="1:28" s="41" customFormat="1" ht="34.5" customHeight="1" x14ac:dyDescent="0.3">
      <c r="A343" s="90">
        <v>147</v>
      </c>
      <c r="B343" s="529">
        <v>159</v>
      </c>
      <c r="C343" s="529"/>
      <c r="D343" s="526"/>
      <c r="E343" s="526"/>
      <c r="F343" s="526"/>
      <c r="G343" s="90"/>
      <c r="H343" s="90"/>
      <c r="I343" s="526"/>
      <c r="J343" s="526"/>
      <c r="K343" s="90"/>
      <c r="L343" s="525"/>
      <c r="M343" s="525"/>
      <c r="N343" s="91"/>
      <c r="O343" s="92"/>
      <c r="P343" s="105"/>
      <c r="Q343" s="105"/>
      <c r="R343" s="71"/>
      <c r="S343" s="71"/>
      <c r="T343" s="40"/>
      <c r="W343" s="40"/>
      <c r="X343" s="40"/>
      <c r="AA343" s="40"/>
      <c r="AB343" s="40"/>
    </row>
    <row r="344" spans="1:28" s="33" customFormat="1" ht="24" customHeight="1" x14ac:dyDescent="0.3">
      <c r="A344" s="90">
        <v>148</v>
      </c>
      <c r="B344" s="104"/>
      <c r="C344" s="104"/>
      <c r="D344" s="104"/>
      <c r="E344" s="104"/>
      <c r="F344" s="104"/>
      <c r="G344" s="104"/>
      <c r="H344" s="104"/>
      <c r="I344" s="104"/>
      <c r="J344" s="104"/>
      <c r="K344" s="104"/>
      <c r="L344" s="104"/>
      <c r="M344" s="104"/>
      <c r="N344" s="104"/>
      <c r="O344" s="104"/>
      <c r="P344" s="105"/>
      <c r="Q344" s="105"/>
      <c r="R344" s="72"/>
      <c r="S344" s="72"/>
      <c r="T344" s="32"/>
      <c r="W344" s="32"/>
      <c r="X344" s="32"/>
      <c r="AA344" s="32"/>
      <c r="AB344" s="32"/>
    </row>
    <row r="345" spans="1:28" s="33" customFormat="1" ht="30" customHeight="1" x14ac:dyDescent="0.3">
      <c r="A345" s="90">
        <v>149</v>
      </c>
      <c r="B345" s="529">
        <v>159</v>
      </c>
      <c r="C345" s="529"/>
      <c r="D345" s="532"/>
      <c r="E345" s="532"/>
      <c r="F345" s="532"/>
      <c r="G345" s="90"/>
      <c r="H345" s="90"/>
      <c r="I345" s="526"/>
      <c r="J345" s="526"/>
      <c r="K345" s="90"/>
      <c r="L345" s="525"/>
      <c r="M345" s="525"/>
      <c r="N345" s="91"/>
      <c r="O345" s="92"/>
      <c r="P345" s="105"/>
      <c r="Q345" s="105"/>
      <c r="R345" s="72"/>
      <c r="S345" s="72"/>
      <c r="T345" s="32"/>
      <c r="W345" s="32"/>
      <c r="X345" s="32"/>
      <c r="AA345" s="32"/>
      <c r="AB345" s="32"/>
    </row>
    <row r="346" spans="1:28" s="41" customFormat="1" ht="22.5" customHeight="1" x14ac:dyDescent="0.3">
      <c r="A346" s="90">
        <v>150</v>
      </c>
      <c r="B346" s="89">
        <v>159</v>
      </c>
      <c r="C346" s="90"/>
      <c r="D346" s="532"/>
      <c r="E346" s="532"/>
      <c r="F346" s="532"/>
      <c r="G346" s="90"/>
      <c r="H346" s="90"/>
      <c r="I346" s="526"/>
      <c r="J346" s="526"/>
      <c r="K346" s="90"/>
      <c r="L346" s="525"/>
      <c r="M346" s="525"/>
      <c r="N346" s="91"/>
      <c r="O346" s="92"/>
      <c r="P346" s="105"/>
      <c r="Q346" s="105"/>
      <c r="R346" s="71"/>
      <c r="S346" s="71"/>
      <c r="T346" s="40"/>
      <c r="W346" s="40"/>
      <c r="X346" s="40"/>
      <c r="AA346" s="40"/>
      <c r="AB346" s="40"/>
    </row>
    <row r="347" spans="1:28" s="41" customFormat="1" ht="22.5" customHeight="1" x14ac:dyDescent="0.3">
      <c r="A347" s="90">
        <v>151</v>
      </c>
      <c r="B347" s="89">
        <v>159</v>
      </c>
      <c r="C347" s="90"/>
      <c r="D347" s="532"/>
      <c r="E347" s="532"/>
      <c r="F347" s="532"/>
      <c r="G347" s="90"/>
      <c r="H347" s="90"/>
      <c r="I347" s="526"/>
      <c r="J347" s="526"/>
      <c r="K347" s="90"/>
      <c r="L347" s="525"/>
      <c r="M347" s="525"/>
      <c r="N347" s="91"/>
      <c r="O347" s="92"/>
      <c r="P347" s="105"/>
      <c r="Q347" s="105"/>
      <c r="R347" s="71"/>
      <c r="S347" s="71"/>
      <c r="T347" s="40"/>
      <c r="W347" s="40"/>
      <c r="X347" s="40"/>
      <c r="AA347" s="40"/>
      <c r="AB347" s="40"/>
    </row>
    <row r="348" spans="1:28" s="33" customFormat="1" ht="27.75" customHeight="1" x14ac:dyDescent="0.3">
      <c r="A348" s="90">
        <v>152</v>
      </c>
      <c r="B348" s="89">
        <v>159</v>
      </c>
      <c r="C348" s="90"/>
      <c r="D348" s="532"/>
      <c r="E348" s="532"/>
      <c r="F348" s="532"/>
      <c r="G348" s="90"/>
      <c r="H348" s="90"/>
      <c r="I348" s="526"/>
      <c r="J348" s="526"/>
      <c r="K348" s="90"/>
      <c r="L348" s="525"/>
      <c r="M348" s="525"/>
      <c r="N348" s="91"/>
      <c r="O348" s="92"/>
      <c r="P348" s="105"/>
      <c r="Q348" s="105"/>
      <c r="R348" s="72"/>
      <c r="S348" s="72"/>
      <c r="T348" s="32"/>
      <c r="W348" s="32"/>
      <c r="X348" s="32"/>
      <c r="AA348" s="32"/>
      <c r="AB348" s="32"/>
    </row>
    <row r="349" spans="1:28" s="41" customFormat="1" ht="22.5" customHeight="1" x14ac:dyDescent="0.3">
      <c r="A349" s="90">
        <v>153</v>
      </c>
      <c r="B349" s="93">
        <v>159</v>
      </c>
      <c r="C349" s="105"/>
      <c r="D349" s="526"/>
      <c r="E349" s="526"/>
      <c r="F349" s="526"/>
      <c r="G349" s="90"/>
      <c r="H349" s="90"/>
      <c r="I349" s="526"/>
      <c r="J349" s="526"/>
      <c r="K349" s="90"/>
      <c r="L349" s="525"/>
      <c r="M349" s="525"/>
      <c r="N349" s="91"/>
      <c r="O349" s="92"/>
      <c r="P349" s="105"/>
      <c r="Q349" s="105"/>
      <c r="R349" s="71"/>
      <c r="S349" s="71"/>
      <c r="T349" s="40"/>
      <c r="W349" s="40"/>
      <c r="X349" s="40"/>
      <c r="AA349" s="40"/>
      <c r="AB349" s="40"/>
    </row>
    <row r="350" spans="1:28" s="41" customFormat="1" ht="29.25" customHeight="1" x14ac:dyDescent="0.3">
      <c r="A350" s="90">
        <v>154</v>
      </c>
      <c r="B350" s="529">
        <v>159</v>
      </c>
      <c r="C350" s="529"/>
      <c r="D350" s="526"/>
      <c r="E350" s="526"/>
      <c r="F350" s="526"/>
      <c r="G350" s="90"/>
      <c r="H350" s="90"/>
      <c r="I350" s="526"/>
      <c r="J350" s="526"/>
      <c r="K350" s="90"/>
      <c r="L350" s="525"/>
      <c r="M350" s="525"/>
      <c r="N350" s="91"/>
      <c r="O350" s="91"/>
      <c r="P350" s="105"/>
      <c r="Q350" s="105"/>
      <c r="R350" s="71"/>
      <c r="S350" s="71"/>
      <c r="T350" s="40"/>
      <c r="W350" s="40"/>
      <c r="X350" s="40"/>
      <c r="AA350" s="40"/>
      <c r="AB350" s="40"/>
    </row>
    <row r="351" spans="1:28" s="33" customFormat="1" ht="24" customHeight="1" x14ac:dyDescent="0.3">
      <c r="A351" s="90">
        <v>155</v>
      </c>
      <c r="B351" s="104"/>
      <c r="C351" s="104"/>
      <c r="D351" s="104"/>
      <c r="E351" s="104"/>
      <c r="F351" s="104"/>
      <c r="G351" s="104"/>
      <c r="H351" s="104"/>
      <c r="I351" s="104"/>
      <c r="J351" s="104"/>
      <c r="K351" s="104"/>
      <c r="L351" s="104"/>
      <c r="M351" s="104"/>
      <c r="N351" s="104"/>
      <c r="O351" s="104"/>
      <c r="P351" s="105"/>
      <c r="Q351" s="105"/>
      <c r="R351" s="72"/>
      <c r="S351" s="72"/>
      <c r="T351" s="32"/>
      <c r="W351" s="32"/>
      <c r="X351" s="32"/>
      <c r="AA351" s="32"/>
      <c r="AB351" s="32"/>
    </row>
    <row r="352" spans="1:28" s="41" customFormat="1" ht="22.5" customHeight="1" x14ac:dyDescent="0.3">
      <c r="A352" s="90">
        <v>156</v>
      </c>
      <c r="B352" s="104"/>
      <c r="C352" s="104"/>
      <c r="D352" s="104"/>
      <c r="E352" s="104"/>
      <c r="F352" s="104"/>
      <c r="G352" s="104"/>
      <c r="H352" s="104"/>
      <c r="I352" s="104"/>
      <c r="J352" s="104"/>
      <c r="K352" s="104"/>
      <c r="L352" s="104"/>
      <c r="M352" s="104"/>
      <c r="N352" s="104"/>
      <c r="O352" s="104"/>
      <c r="P352" s="105"/>
      <c r="Q352" s="105"/>
      <c r="R352" s="71"/>
      <c r="S352" s="71"/>
      <c r="T352" s="40"/>
      <c r="W352" s="40"/>
      <c r="X352" s="40"/>
      <c r="AA352" s="40"/>
      <c r="AB352" s="40"/>
    </row>
    <row r="353" spans="1:28" s="41" customFormat="1" ht="17.25" customHeight="1" x14ac:dyDescent="0.3">
      <c r="A353" s="90">
        <v>157</v>
      </c>
      <c r="B353" s="104"/>
      <c r="C353" s="104"/>
      <c r="D353" s="104"/>
      <c r="E353" s="104"/>
      <c r="F353" s="104"/>
      <c r="G353" s="104"/>
      <c r="H353" s="104"/>
      <c r="I353" s="104"/>
      <c r="J353" s="104"/>
      <c r="K353" s="104"/>
      <c r="L353" s="104"/>
      <c r="M353" s="104"/>
      <c r="N353" s="104"/>
      <c r="O353" s="104"/>
      <c r="P353" s="105"/>
      <c r="Q353" s="105"/>
      <c r="R353" s="71"/>
      <c r="S353" s="71"/>
      <c r="T353" s="40"/>
      <c r="W353" s="40"/>
      <c r="X353" s="40"/>
      <c r="AA353" s="40"/>
      <c r="AB353" s="40"/>
    </row>
    <row r="354" spans="1:28" s="41" customFormat="1" ht="22.5" customHeight="1" x14ac:dyDescent="0.3">
      <c r="A354" s="90">
        <v>158</v>
      </c>
      <c r="B354" s="104"/>
      <c r="C354" s="104"/>
      <c r="D354" s="104"/>
      <c r="E354" s="104"/>
      <c r="F354" s="104"/>
      <c r="G354" s="104"/>
      <c r="H354" s="104"/>
      <c r="I354" s="104"/>
      <c r="J354" s="104"/>
      <c r="K354" s="104"/>
      <c r="L354" s="104"/>
      <c r="M354" s="104"/>
      <c r="N354" s="104"/>
      <c r="O354" s="104"/>
      <c r="P354" s="105"/>
      <c r="Q354" s="105"/>
      <c r="R354" s="71"/>
      <c r="S354" s="71"/>
      <c r="T354" s="40"/>
      <c r="W354" s="40"/>
      <c r="X354" s="40"/>
      <c r="AA354" s="40"/>
      <c r="AB354" s="40"/>
    </row>
    <row r="355" spans="1:28" s="41" customFormat="1" ht="22.5" customHeight="1" x14ac:dyDescent="0.3">
      <c r="A355" s="90">
        <v>159</v>
      </c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101"/>
      <c r="Q355" s="108"/>
      <c r="R355" s="71"/>
      <c r="S355" s="71"/>
      <c r="T355" s="40"/>
      <c r="W355" s="40"/>
      <c r="X355" s="40"/>
      <c r="AA355" s="40"/>
      <c r="AB355" s="40"/>
    </row>
    <row r="356" spans="1:28" s="41" customFormat="1" ht="22.5" customHeight="1" x14ac:dyDescent="0.3">
      <c r="A356" s="85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100"/>
      <c r="Q356" s="100"/>
      <c r="R356" s="71"/>
      <c r="S356" s="71"/>
      <c r="T356" s="40"/>
      <c r="W356" s="40"/>
      <c r="X356" s="40"/>
      <c r="AA356" s="40"/>
      <c r="AB356" s="40"/>
    </row>
    <row r="357" spans="1:28" s="41" customFormat="1" ht="22.5" customHeight="1" x14ac:dyDescent="0.3">
      <c r="A357" s="85">
        <v>143</v>
      </c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100"/>
      <c r="Q357" s="100"/>
      <c r="R357" s="71"/>
      <c r="S357" s="71"/>
      <c r="T357" s="40"/>
      <c r="W357" s="40"/>
      <c r="X357" s="40"/>
      <c r="AA357" s="40"/>
      <c r="AB357" s="40"/>
    </row>
    <row r="358" spans="1:28" s="41" customFormat="1" ht="22.5" customHeight="1" x14ac:dyDescent="0.3">
      <c r="A358" s="85">
        <v>144</v>
      </c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100"/>
      <c r="Q358" s="100"/>
      <c r="R358" s="71"/>
      <c r="S358" s="71"/>
      <c r="T358" s="40"/>
      <c r="W358" s="40"/>
      <c r="X358" s="40"/>
      <c r="AA358" s="40"/>
      <c r="AB358" s="40"/>
    </row>
    <row r="359" spans="1:28" s="41" customFormat="1" ht="20.25" customHeight="1" x14ac:dyDescent="0.3">
      <c r="A359" s="85">
        <v>160</v>
      </c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100"/>
      <c r="Q359" s="100"/>
      <c r="R359" s="71"/>
      <c r="S359" s="71"/>
      <c r="T359" s="40"/>
      <c r="W359" s="40"/>
      <c r="X359" s="40"/>
      <c r="AA359" s="40"/>
      <c r="AB359" s="40"/>
    </row>
    <row r="360" spans="1:28" ht="18.75" customHeight="1" x14ac:dyDescent="0.3">
      <c r="A360" s="100">
        <v>161</v>
      </c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100"/>
      <c r="Q360" s="100"/>
      <c r="R360" s="73"/>
      <c r="S360" s="73"/>
      <c r="T360" s="6"/>
      <c r="AA360" s="7"/>
      <c r="AB360" s="7"/>
    </row>
    <row r="361" spans="1:28" ht="15.75" hidden="1" x14ac:dyDescent="0.3">
      <c r="A361" s="85">
        <v>162</v>
      </c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101"/>
      <c r="Q361" s="101"/>
      <c r="R361" s="73"/>
      <c r="S361" s="74"/>
      <c r="T361" s="6"/>
    </row>
    <row r="362" spans="1:28" ht="15.75" hidden="1" x14ac:dyDescent="0.3">
      <c r="A362" s="85"/>
      <c r="B362" s="2"/>
      <c r="N362" s="2"/>
      <c r="Q362" s="109"/>
      <c r="R362" s="73"/>
      <c r="S362" s="73"/>
      <c r="T362" s="6"/>
    </row>
    <row r="363" spans="1:28" ht="19.5" customHeight="1" x14ac:dyDescent="0.3">
      <c r="A363" s="85"/>
      <c r="B363" s="2"/>
      <c r="N363" s="2"/>
      <c r="Q363" s="50"/>
      <c r="R363" s="73"/>
      <c r="S363" s="73"/>
      <c r="T363" s="6"/>
    </row>
    <row r="364" spans="1:28" ht="27" customHeight="1" x14ac:dyDescent="0.3">
      <c r="A364" s="47">
        <v>142</v>
      </c>
      <c r="B364" s="2"/>
      <c r="N364" s="2"/>
      <c r="Q364" s="50"/>
      <c r="R364" s="73"/>
      <c r="S364" s="73"/>
      <c r="T364" s="6"/>
    </row>
    <row r="365" spans="1:28" ht="27" customHeight="1" x14ac:dyDescent="0.3">
      <c r="A365" s="51"/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53"/>
      <c r="R365" s="73"/>
      <c r="S365" s="73"/>
      <c r="T365" s="6"/>
    </row>
    <row r="366" spans="1:28" ht="18.75" customHeight="1" x14ac:dyDescent="0.3">
      <c r="A366" s="52"/>
      <c r="B366" s="39"/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53"/>
      <c r="R366" s="73"/>
      <c r="S366" s="73"/>
      <c r="T366" s="4"/>
    </row>
    <row r="367" spans="1:28" ht="13.5" customHeight="1" x14ac:dyDescent="0.25">
      <c r="A367" s="52"/>
      <c r="B367" s="39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53"/>
      <c r="R367" s="75"/>
      <c r="S367" s="76"/>
    </row>
    <row r="368" spans="1:28" ht="1.5" hidden="1" customHeight="1" x14ac:dyDescent="0.25">
      <c r="A368" s="54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53"/>
      <c r="R368" s="75"/>
      <c r="S368" s="76"/>
    </row>
    <row r="369" spans="1:19" ht="18" customHeight="1" x14ac:dyDescent="0.25">
      <c r="A369" s="54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53"/>
      <c r="R369" s="75"/>
      <c r="S369" s="76"/>
    </row>
    <row r="370" spans="1:19" s="39" customFormat="1" ht="18" customHeight="1" x14ac:dyDescent="0.25">
      <c r="A370" s="54"/>
      <c r="Q370" s="53"/>
      <c r="R370" s="77"/>
      <c r="S370" s="78"/>
    </row>
    <row r="371" spans="1:19" s="39" customFormat="1" ht="18" customHeight="1" x14ac:dyDescent="0.25">
      <c r="A371" s="54"/>
      <c r="Q371" s="53"/>
      <c r="R371" s="77"/>
      <c r="S371" s="78"/>
    </row>
    <row r="372" spans="1:19" s="39" customFormat="1" ht="16.5" customHeight="1" x14ac:dyDescent="0.25">
      <c r="A372" s="54"/>
      <c r="Q372" s="53"/>
      <c r="R372" s="77"/>
      <c r="S372" s="78"/>
    </row>
    <row r="373" spans="1:19" s="39" customFormat="1" x14ac:dyDescent="0.25">
      <c r="A373" s="54"/>
      <c r="Q373" s="53"/>
      <c r="R373" s="77"/>
      <c r="S373" s="78"/>
    </row>
    <row r="374" spans="1:19" s="39" customFormat="1" x14ac:dyDescent="0.25">
      <c r="A374" s="54"/>
      <c r="Q374" s="53"/>
      <c r="R374" s="77"/>
      <c r="S374" s="78"/>
    </row>
    <row r="375" spans="1:19" s="39" customFormat="1" x14ac:dyDescent="0.25">
      <c r="A375" s="54"/>
      <c r="Q375" s="53"/>
      <c r="R375" s="77"/>
      <c r="S375" s="78"/>
    </row>
    <row r="376" spans="1:19" s="39" customFormat="1" x14ac:dyDescent="0.25">
      <c r="A376" s="54"/>
      <c r="Q376" s="53"/>
      <c r="R376" s="77"/>
      <c r="S376" s="78"/>
    </row>
    <row r="377" spans="1:19" s="39" customFormat="1" x14ac:dyDescent="0.25">
      <c r="A377" s="54"/>
      <c r="Q377" s="53"/>
      <c r="R377" s="77"/>
      <c r="S377" s="78"/>
    </row>
    <row r="378" spans="1:19" s="39" customFormat="1" x14ac:dyDescent="0.25">
      <c r="A378" s="54"/>
      <c r="Q378" s="53"/>
      <c r="R378" s="77"/>
      <c r="S378" s="78"/>
    </row>
    <row r="379" spans="1:19" s="39" customFormat="1" x14ac:dyDescent="0.25">
      <c r="A379" s="54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50"/>
      <c r="R379" s="77"/>
      <c r="S379" s="78"/>
    </row>
    <row r="380" spans="1:19" s="39" customFormat="1" ht="14.25" customHeight="1" x14ac:dyDescent="0.3">
      <c r="A380" s="55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49"/>
      <c r="R380" s="77"/>
      <c r="S380" s="78"/>
    </row>
    <row r="381" spans="1:19" s="39" customFormat="1" ht="13.5" hidden="1" customHeight="1" x14ac:dyDescent="0.3">
      <c r="A381" s="55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49"/>
      <c r="R381" s="77"/>
      <c r="S381" s="78"/>
    </row>
    <row r="382" spans="1:19" s="39" customFormat="1" ht="18.75" hidden="1" x14ac:dyDescent="0.3">
      <c r="A382" s="55"/>
      <c r="B382" s="80"/>
      <c r="C382" s="81"/>
      <c r="D382" s="551"/>
      <c r="E382" s="551"/>
      <c r="F382" s="81"/>
      <c r="G382" s="81"/>
      <c r="H382" s="81"/>
      <c r="I382" s="81"/>
      <c r="J382" s="49"/>
      <c r="K382" s="49"/>
      <c r="L382" s="49"/>
      <c r="M382" s="49"/>
      <c r="N382" s="56"/>
      <c r="O382" s="49"/>
      <c r="P382" s="49"/>
      <c r="Q382" s="49"/>
      <c r="R382" s="77"/>
      <c r="S382" s="78"/>
    </row>
    <row r="383" spans="1:19" s="39" customFormat="1" ht="14.25" customHeight="1" x14ac:dyDescent="0.3">
      <c r="A383" s="55"/>
      <c r="B383" s="48"/>
      <c r="C383" s="49"/>
      <c r="D383" s="552"/>
      <c r="E383" s="552"/>
      <c r="F383" s="49"/>
      <c r="G383" s="49"/>
      <c r="H383" s="552"/>
      <c r="I383" s="552"/>
      <c r="J383" s="49"/>
      <c r="K383" s="49"/>
      <c r="L383" s="49"/>
      <c r="M383" s="49"/>
      <c r="N383" s="56"/>
      <c r="O383" s="49"/>
      <c r="P383" s="49"/>
      <c r="Q383" s="49"/>
      <c r="R383" s="77"/>
      <c r="S383" s="78"/>
    </row>
    <row r="384" spans="1:19" ht="15.75" x14ac:dyDescent="0.3">
      <c r="A384" s="55"/>
      <c r="B384" s="26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28"/>
      <c r="O384" s="1"/>
      <c r="P384" s="1"/>
      <c r="Q384" s="1"/>
      <c r="R384" s="75"/>
      <c r="S384" s="76"/>
    </row>
    <row r="385" spans="1:19" x14ac:dyDescent="0.25">
      <c r="A385" s="27"/>
      <c r="B385" s="26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28"/>
      <c r="O385" s="1"/>
      <c r="P385" s="1"/>
      <c r="Q385" s="1"/>
      <c r="R385" s="75"/>
      <c r="S385" s="76"/>
    </row>
    <row r="386" spans="1:19" x14ac:dyDescent="0.25">
      <c r="A386" s="27"/>
      <c r="B386" s="26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28"/>
      <c r="O386" s="9"/>
      <c r="P386" s="1"/>
      <c r="Q386" s="1"/>
      <c r="R386" s="58"/>
      <c r="S386" s="79"/>
    </row>
    <row r="387" spans="1:19" x14ac:dyDescent="0.25">
      <c r="A387" s="27"/>
      <c r="B387" s="549"/>
      <c r="C387" s="549"/>
      <c r="D387" s="550"/>
      <c r="E387" s="550"/>
      <c r="F387" s="550"/>
      <c r="G387" s="10"/>
      <c r="H387" s="11"/>
      <c r="I387" s="549"/>
      <c r="J387" s="549"/>
      <c r="K387" s="11"/>
      <c r="L387" s="549"/>
      <c r="M387" s="549"/>
      <c r="N387" s="29"/>
      <c r="O387" s="3"/>
      <c r="P387" s="1"/>
      <c r="Q387" s="1"/>
      <c r="R387" s="58"/>
      <c r="S387" s="79"/>
    </row>
    <row r="388" spans="1:19" x14ac:dyDescent="0.25">
      <c r="A388" s="27"/>
      <c r="B388" s="549"/>
      <c r="C388" s="549"/>
      <c r="D388" s="550"/>
      <c r="E388" s="550"/>
      <c r="F388" s="550"/>
      <c r="G388" s="10"/>
      <c r="H388" s="11"/>
      <c r="I388" s="549"/>
      <c r="J388" s="549"/>
      <c r="K388" s="11"/>
      <c r="L388" s="549"/>
      <c r="M388" s="549"/>
      <c r="N388" s="29"/>
      <c r="O388" s="3"/>
      <c r="P388" s="1"/>
      <c r="Q388" s="1"/>
      <c r="S388" s="8"/>
    </row>
    <row r="389" spans="1:19" x14ac:dyDescent="0.25">
      <c r="A389" s="27"/>
      <c r="S389" s="6"/>
    </row>
    <row r="390" spans="1:19" x14ac:dyDescent="0.25">
      <c r="S390" s="6"/>
    </row>
    <row r="391" spans="1:19" x14ac:dyDescent="0.25">
      <c r="S391" s="6"/>
    </row>
    <row r="392" spans="1:19" x14ac:dyDescent="0.25">
      <c r="S392" s="6"/>
    </row>
    <row r="393" spans="1:19" x14ac:dyDescent="0.25">
      <c r="O393" s="2" t="s">
        <v>54</v>
      </c>
    </row>
    <row r="398" spans="1:19" x14ac:dyDescent="0.25">
      <c r="N398" s="31"/>
      <c r="O398" s="6"/>
    </row>
    <row r="399" spans="1:19" x14ac:dyDescent="0.25">
      <c r="O399" s="12"/>
    </row>
    <row r="402" ht="1.5" customHeight="1" x14ac:dyDescent="0.25"/>
  </sheetData>
  <mergeCells count="687">
    <mergeCell ref="K141:K144"/>
    <mergeCell ref="D193:F193"/>
    <mergeCell ref="D194:F194"/>
    <mergeCell ref="L69:M69"/>
    <mergeCell ref="B107:C107"/>
    <mergeCell ref="D107:F107"/>
    <mergeCell ref="D128:F128"/>
    <mergeCell ref="I128:J128"/>
    <mergeCell ref="I133:J133"/>
    <mergeCell ref="I131:J131"/>
    <mergeCell ref="D132:F132"/>
    <mergeCell ref="D133:F133"/>
    <mergeCell ref="L131:M131"/>
    <mergeCell ref="I132:J132"/>
    <mergeCell ref="L132:M132"/>
    <mergeCell ref="D130:F130"/>
    <mergeCell ref="D93:F93"/>
    <mergeCell ref="I93:J93"/>
    <mergeCell ref="I92:J92"/>
    <mergeCell ref="I96:J96"/>
    <mergeCell ref="B273:C273"/>
    <mergeCell ref="D273:F273"/>
    <mergeCell ref="L272:M272"/>
    <mergeCell ref="D272:F272"/>
    <mergeCell ref="I272:J272"/>
    <mergeCell ref="D197:F197"/>
    <mergeCell ref="D198:F198"/>
    <mergeCell ref="D134:F134"/>
    <mergeCell ref="D195:F195"/>
    <mergeCell ref="D196:F196"/>
    <mergeCell ref="L134:M134"/>
    <mergeCell ref="L196:M196"/>
    <mergeCell ref="L194:M194"/>
    <mergeCell ref="L176:M176"/>
    <mergeCell ref="I179:J179"/>
    <mergeCell ref="L177:M177"/>
    <mergeCell ref="I185:J185"/>
    <mergeCell ref="L187:M187"/>
    <mergeCell ref="I187:J187"/>
    <mergeCell ref="I186:J186"/>
    <mergeCell ref="L190:M190"/>
    <mergeCell ref="L189:M189"/>
    <mergeCell ref="L135:M140"/>
    <mergeCell ref="I141:J144"/>
    <mergeCell ref="I236:J236"/>
    <mergeCell ref="K135:K140"/>
    <mergeCell ref="I198:J198"/>
    <mergeCell ref="I273:J273"/>
    <mergeCell ref="D218:F218"/>
    <mergeCell ref="H218:M218"/>
    <mergeCell ref="D215:F215"/>
    <mergeCell ref="I215:J215"/>
    <mergeCell ref="L209:M209"/>
    <mergeCell ref="D211:F211"/>
    <mergeCell ref="D247:F247"/>
    <mergeCell ref="L273:M273"/>
    <mergeCell ref="D200:F200"/>
    <mergeCell ref="I200:J200"/>
    <mergeCell ref="D135:F135"/>
    <mergeCell ref="L161:M161"/>
    <mergeCell ref="L152:M152"/>
    <mergeCell ref="L160:M160"/>
    <mergeCell ref="D173:F173"/>
    <mergeCell ref="I172:J172"/>
    <mergeCell ref="L174:M174"/>
    <mergeCell ref="D174:F174"/>
    <mergeCell ref="D172:F172"/>
    <mergeCell ref="I188:J188"/>
    <mergeCell ref="D236:F236"/>
    <mergeCell ref="B207:C207"/>
    <mergeCell ref="B208:C208"/>
    <mergeCell ref="B209:C209"/>
    <mergeCell ref="B210:C210"/>
    <mergeCell ref="B211:C211"/>
    <mergeCell ref="B212:C212"/>
    <mergeCell ref="B213:C213"/>
    <mergeCell ref="D208:F208"/>
    <mergeCell ref="D209:F209"/>
    <mergeCell ref="B246:C246"/>
    <mergeCell ref="I246:J246"/>
    <mergeCell ref="L202:M202"/>
    <mergeCell ref="L201:M201"/>
    <mergeCell ref="L203:M203"/>
    <mergeCell ref="D235:E235"/>
    <mergeCell ref="D234:E234"/>
    <mergeCell ref="I205:J205"/>
    <mergeCell ref="D206:F206"/>
    <mergeCell ref="I206:J206"/>
    <mergeCell ref="L205:M205"/>
    <mergeCell ref="L206:M206"/>
    <mergeCell ref="B206:C206"/>
    <mergeCell ref="D214:F214"/>
    <mergeCell ref="I214:J214"/>
    <mergeCell ref="L214:M214"/>
    <mergeCell ref="I209:J209"/>
    <mergeCell ref="I201:J201"/>
    <mergeCell ref="D246:F246"/>
    <mergeCell ref="B215:C215"/>
    <mergeCell ref="B218:C218"/>
    <mergeCell ref="L215:M215"/>
    <mergeCell ref="B236:C236"/>
    <mergeCell ref="D207:F207"/>
    <mergeCell ref="D127:F127"/>
    <mergeCell ref="I127:J127"/>
    <mergeCell ref="D121:F121"/>
    <mergeCell ref="D178:F178"/>
    <mergeCell ref="I178:J178"/>
    <mergeCell ref="I153:J153"/>
    <mergeCell ref="I125:J125"/>
    <mergeCell ref="I130:J130"/>
    <mergeCell ref="I168:J168"/>
    <mergeCell ref="I169:J169"/>
    <mergeCell ref="I164:J164"/>
    <mergeCell ref="I165:J165"/>
    <mergeCell ref="I166:J166"/>
    <mergeCell ref="I167:J167"/>
    <mergeCell ref="I170:J170"/>
    <mergeCell ref="I150:J150"/>
    <mergeCell ref="D125:F125"/>
    <mergeCell ref="D126:F126"/>
    <mergeCell ref="D124:F124"/>
    <mergeCell ref="I124:J124"/>
    <mergeCell ref="I156:J156"/>
    <mergeCell ref="D175:F175"/>
    <mergeCell ref="D176:F176"/>
    <mergeCell ref="D177:F177"/>
    <mergeCell ref="D297:F297"/>
    <mergeCell ref="I297:J297"/>
    <mergeCell ref="I285:J285"/>
    <mergeCell ref="B190:C190"/>
    <mergeCell ref="I194:J194"/>
    <mergeCell ref="B136:C136"/>
    <mergeCell ref="I135:J140"/>
    <mergeCell ref="D188:F188"/>
    <mergeCell ref="D191:F191"/>
    <mergeCell ref="D189:F189"/>
    <mergeCell ref="I182:J182"/>
    <mergeCell ref="D182:F182"/>
    <mergeCell ref="I157:J157"/>
    <mergeCell ref="I158:J158"/>
    <mergeCell ref="I159:J159"/>
    <mergeCell ref="I160:J160"/>
    <mergeCell ref="I161:J161"/>
    <mergeCell ref="I162:J162"/>
    <mergeCell ref="I163:J163"/>
    <mergeCell ref="B176:C176"/>
    <mergeCell ref="B178:C178"/>
    <mergeCell ref="B192:C192"/>
    <mergeCell ref="I147:J147"/>
    <mergeCell ref="B193:C193"/>
    <mergeCell ref="D334:F334"/>
    <mergeCell ref="I334:J334"/>
    <mergeCell ref="D337:F337"/>
    <mergeCell ref="D335:F335"/>
    <mergeCell ref="D336:F336"/>
    <mergeCell ref="I335:J335"/>
    <mergeCell ref="I337:J337"/>
    <mergeCell ref="I288:J288"/>
    <mergeCell ref="I116:J121"/>
    <mergeCell ref="D192:F192"/>
    <mergeCell ref="D131:F131"/>
    <mergeCell ref="I134:J134"/>
    <mergeCell ref="I336:J336"/>
    <mergeCell ref="I202:J202"/>
    <mergeCell ref="I175:J175"/>
    <mergeCell ref="I173:J173"/>
    <mergeCell ref="D185:F185"/>
    <mergeCell ref="D186:F186"/>
    <mergeCell ref="D187:F187"/>
    <mergeCell ref="D179:F179"/>
    <mergeCell ref="I247:J247"/>
    <mergeCell ref="D283:F283"/>
    <mergeCell ref="D129:F129"/>
    <mergeCell ref="I129:J129"/>
    <mergeCell ref="B68:C68"/>
    <mergeCell ref="D68:F68"/>
    <mergeCell ref="I68:J68"/>
    <mergeCell ref="D64:F64"/>
    <mergeCell ref="D88:F88"/>
    <mergeCell ref="I86:J91"/>
    <mergeCell ref="I71:J71"/>
    <mergeCell ref="D71:F71"/>
    <mergeCell ref="D86:F86"/>
    <mergeCell ref="I78:J78"/>
    <mergeCell ref="D85:F85"/>
    <mergeCell ref="B66:C66"/>
    <mergeCell ref="D66:F66"/>
    <mergeCell ref="I66:J66"/>
    <mergeCell ref="I70:J70"/>
    <mergeCell ref="D65:F65"/>
    <mergeCell ref="I65:J65"/>
    <mergeCell ref="B69:C69"/>
    <mergeCell ref="D69:F69"/>
    <mergeCell ref="I69:J69"/>
    <mergeCell ref="I85:J85"/>
    <mergeCell ref="I74:J74"/>
    <mergeCell ref="I80:J80"/>
    <mergeCell ref="I76:J76"/>
    <mergeCell ref="B51:C51"/>
    <mergeCell ref="D58:F58"/>
    <mergeCell ref="I58:J58"/>
    <mergeCell ref="D50:F50"/>
    <mergeCell ref="D60:F60"/>
    <mergeCell ref="I60:J60"/>
    <mergeCell ref="D57:F57"/>
    <mergeCell ref="I52:J52"/>
    <mergeCell ref="D46:F46"/>
    <mergeCell ref="D47:F47"/>
    <mergeCell ref="I55:J55"/>
    <mergeCell ref="I56:J56"/>
    <mergeCell ref="D51:F51"/>
    <mergeCell ref="D52:F52"/>
    <mergeCell ref="D54:F54"/>
    <mergeCell ref="D55:F55"/>
    <mergeCell ref="D56:F56"/>
    <mergeCell ref="I59:J59"/>
    <mergeCell ref="I46:J46"/>
    <mergeCell ref="I51:J51"/>
    <mergeCell ref="I47:J47"/>
    <mergeCell ref="B52:C52"/>
    <mergeCell ref="D53:F53"/>
    <mergeCell ref="M6:N6"/>
    <mergeCell ref="A7:D7"/>
    <mergeCell ref="F7:L7"/>
    <mergeCell ref="M7:N7"/>
    <mergeCell ref="P9:P10"/>
    <mergeCell ref="E1:M1"/>
    <mergeCell ref="E2:M2"/>
    <mergeCell ref="E3:M3"/>
    <mergeCell ref="F5:L5"/>
    <mergeCell ref="M5:N5"/>
    <mergeCell ref="A6:D6"/>
    <mergeCell ref="F6:L6"/>
    <mergeCell ref="A8:D8"/>
    <mergeCell ref="F8:L8"/>
    <mergeCell ref="M8:N8"/>
    <mergeCell ref="K9:K10"/>
    <mergeCell ref="A9:A10"/>
    <mergeCell ref="B9:C10"/>
    <mergeCell ref="D9:F10"/>
    <mergeCell ref="G9:G10"/>
    <mergeCell ref="L9:M10"/>
    <mergeCell ref="N9:N10"/>
    <mergeCell ref="H9:H10"/>
    <mergeCell ref="I9:J10"/>
    <mergeCell ref="B336:C336"/>
    <mergeCell ref="Q9:Q10"/>
    <mergeCell ref="O9:O10"/>
    <mergeCell ref="D100:F100"/>
    <mergeCell ref="I100:J100"/>
    <mergeCell ref="I114:J114"/>
    <mergeCell ref="I115:J115"/>
    <mergeCell ref="I94:J94"/>
    <mergeCell ref="I98:J98"/>
    <mergeCell ref="I111:J111"/>
    <mergeCell ref="L100:M100"/>
    <mergeCell ref="I112:J112"/>
    <mergeCell ref="I113:J113"/>
    <mergeCell ref="D78:F78"/>
    <mergeCell ref="I57:J57"/>
    <mergeCell ref="I41:J41"/>
    <mergeCell ref="L61:M61"/>
    <mergeCell ref="I54:J54"/>
    <mergeCell ref="L54:M54"/>
    <mergeCell ref="L111:M111"/>
    <mergeCell ref="D59:F59"/>
    <mergeCell ref="I40:J40"/>
    <mergeCell ref="D41:F41"/>
    <mergeCell ref="D61:F61"/>
    <mergeCell ref="B339:C339"/>
    <mergeCell ref="B345:C345"/>
    <mergeCell ref="B341:C341"/>
    <mergeCell ref="B340:C340"/>
    <mergeCell ref="B342:C342"/>
    <mergeCell ref="B343:C343"/>
    <mergeCell ref="B350:C350"/>
    <mergeCell ref="B338:C338"/>
    <mergeCell ref="I339:J339"/>
    <mergeCell ref="B388:C388"/>
    <mergeCell ref="D388:F388"/>
    <mergeCell ref="I388:J388"/>
    <mergeCell ref="L388:M388"/>
    <mergeCell ref="D382:E382"/>
    <mergeCell ref="D383:E383"/>
    <mergeCell ref="H383:I383"/>
    <mergeCell ref="B387:C387"/>
    <mergeCell ref="D387:F387"/>
    <mergeCell ref="I387:J387"/>
    <mergeCell ref="L387:M387"/>
    <mergeCell ref="B335:C335"/>
    <mergeCell ref="B334:C334"/>
    <mergeCell ref="I347:J347"/>
    <mergeCell ref="L347:M347"/>
    <mergeCell ref="I346:J346"/>
    <mergeCell ref="L346:M346"/>
    <mergeCell ref="L345:M345"/>
    <mergeCell ref="I345:J345"/>
    <mergeCell ref="L340:M340"/>
    <mergeCell ref="L341:M341"/>
    <mergeCell ref="I341:J341"/>
    <mergeCell ref="I340:J340"/>
    <mergeCell ref="L342:M342"/>
    <mergeCell ref="L343:M343"/>
    <mergeCell ref="I342:J342"/>
    <mergeCell ref="I343:J343"/>
    <mergeCell ref="D347:F347"/>
    <mergeCell ref="L334:M334"/>
    <mergeCell ref="I338:J338"/>
    <mergeCell ref="L337:M337"/>
    <mergeCell ref="L335:M335"/>
    <mergeCell ref="D342:F342"/>
    <mergeCell ref="L336:M336"/>
    <mergeCell ref="L339:M339"/>
    <mergeCell ref="L295:M295"/>
    <mergeCell ref="L297:M297"/>
    <mergeCell ref="L282:M282"/>
    <mergeCell ref="L283:M283"/>
    <mergeCell ref="D284:F284"/>
    <mergeCell ref="L281:M281"/>
    <mergeCell ref="L294:M294"/>
    <mergeCell ref="D282:F282"/>
    <mergeCell ref="L274:M274"/>
    <mergeCell ref="D292:F292"/>
    <mergeCell ref="I284:J284"/>
    <mergeCell ref="I283:J283"/>
    <mergeCell ref="I294:J294"/>
    <mergeCell ref="D287:F287"/>
    <mergeCell ref="D285:F285"/>
    <mergeCell ref="D281:F281"/>
    <mergeCell ref="D280:F280"/>
    <mergeCell ref="D279:F279"/>
    <mergeCell ref="D278:F278"/>
    <mergeCell ref="D277:F277"/>
    <mergeCell ref="D276:F276"/>
    <mergeCell ref="D275:F275"/>
    <mergeCell ref="D274:F274"/>
    <mergeCell ref="I275:J275"/>
    <mergeCell ref="I291:J291"/>
    <mergeCell ref="I290:J290"/>
    <mergeCell ref="L290:M290"/>
    <mergeCell ref="B276:C276"/>
    <mergeCell ref="B274:C274"/>
    <mergeCell ref="B277:C277"/>
    <mergeCell ref="B278:C278"/>
    <mergeCell ref="B279:C279"/>
    <mergeCell ref="B275:C275"/>
    <mergeCell ref="I281:J281"/>
    <mergeCell ref="K276:K280"/>
    <mergeCell ref="L276:M280"/>
    <mergeCell ref="I276:J280"/>
    <mergeCell ref="L284:M284"/>
    <mergeCell ref="I282:J282"/>
    <mergeCell ref="L289:M289"/>
    <mergeCell ref="D99:F99"/>
    <mergeCell ref="D123:F123"/>
    <mergeCell ref="I123:J123"/>
    <mergeCell ref="D98:F98"/>
    <mergeCell ref="I103:J103"/>
    <mergeCell ref="I106:J110"/>
    <mergeCell ref="D122:F122"/>
    <mergeCell ref="D106:F106"/>
    <mergeCell ref="L123:M123"/>
    <mergeCell ref="I99:J99"/>
    <mergeCell ref="L113:M113"/>
    <mergeCell ref="L115:M115"/>
    <mergeCell ref="L105:M105"/>
    <mergeCell ref="I105:J105"/>
    <mergeCell ref="I104:J104"/>
    <mergeCell ref="I101:J101"/>
    <mergeCell ref="I102:J102"/>
    <mergeCell ref="D116:F116"/>
    <mergeCell ref="D105:F105"/>
    <mergeCell ref="L114:M114"/>
    <mergeCell ref="D120:F120"/>
    <mergeCell ref="D115:F115"/>
    <mergeCell ref="L285:M285"/>
    <mergeCell ref="D289:F289"/>
    <mergeCell ref="I296:J296"/>
    <mergeCell ref="B337:C337"/>
    <mergeCell ref="D349:F349"/>
    <mergeCell ref="I349:J349"/>
    <mergeCell ref="L349:M349"/>
    <mergeCell ref="L197:M197"/>
    <mergeCell ref="L195:M195"/>
    <mergeCell ref="D346:F346"/>
    <mergeCell ref="D345:F345"/>
    <mergeCell ref="D343:F343"/>
    <mergeCell ref="D341:F341"/>
    <mergeCell ref="D340:F340"/>
    <mergeCell ref="D338:F338"/>
    <mergeCell ref="D295:F295"/>
    <mergeCell ref="D291:F291"/>
    <mergeCell ref="D290:F290"/>
    <mergeCell ref="B272:C272"/>
    <mergeCell ref="B247:C247"/>
    <mergeCell ref="I274:J274"/>
    <mergeCell ref="L275:M275"/>
    <mergeCell ref="B297:C297"/>
    <mergeCell ref="B280:C280"/>
    <mergeCell ref="L288:M288"/>
    <mergeCell ref="D288:F288"/>
    <mergeCell ref="D30:F30"/>
    <mergeCell ref="D31:F31"/>
    <mergeCell ref="B135:C135"/>
    <mergeCell ref="D112:F112"/>
    <mergeCell ref="D350:F350"/>
    <mergeCell ref="L350:M350"/>
    <mergeCell ref="I350:J350"/>
    <mergeCell ref="L292:M292"/>
    <mergeCell ref="I348:J348"/>
    <mergeCell ref="L348:M348"/>
    <mergeCell ref="I289:J289"/>
    <mergeCell ref="D348:F348"/>
    <mergeCell ref="D286:F286"/>
    <mergeCell ref="I293:J293"/>
    <mergeCell ref="L293:M293"/>
    <mergeCell ref="I286:J287"/>
    <mergeCell ref="L286:M287"/>
    <mergeCell ref="L296:M296"/>
    <mergeCell ref="D296:F296"/>
    <mergeCell ref="L291:M291"/>
    <mergeCell ref="I292:J292"/>
    <mergeCell ref="L338:M338"/>
    <mergeCell ref="D339:F339"/>
    <mergeCell ref="L43:M43"/>
    <mergeCell ref="L44:M44"/>
    <mergeCell ref="L45:M45"/>
    <mergeCell ref="L46:M46"/>
    <mergeCell ref="L47:M47"/>
    <mergeCell ref="L55:M55"/>
    <mergeCell ref="L48:M48"/>
    <mergeCell ref="L49:M49"/>
    <mergeCell ref="L50:M50"/>
    <mergeCell ref="L51:M51"/>
    <mergeCell ref="L52:M52"/>
    <mergeCell ref="L56:M56"/>
    <mergeCell ref="L58:M58"/>
    <mergeCell ref="L59:M59"/>
    <mergeCell ref="L92:M92"/>
    <mergeCell ref="I95:J95"/>
    <mergeCell ref="D63:F63"/>
    <mergeCell ref="D44:F44"/>
    <mergeCell ref="L57:M57"/>
    <mergeCell ref="L85:M85"/>
    <mergeCell ref="L60:M60"/>
    <mergeCell ref="I43:J43"/>
    <mergeCell ref="I44:J44"/>
    <mergeCell ref="I45:J45"/>
    <mergeCell ref="D43:F43"/>
    <mergeCell ref="D45:F45"/>
    <mergeCell ref="D62:F62"/>
    <mergeCell ref="I62:J62"/>
    <mergeCell ref="I48:J48"/>
    <mergeCell ref="I49:J49"/>
    <mergeCell ref="I50:J50"/>
    <mergeCell ref="I61:J61"/>
    <mergeCell ref="L26:M26"/>
    <mergeCell ref="I27:J27"/>
    <mergeCell ref="L27:M27"/>
    <mergeCell ref="I28:J28"/>
    <mergeCell ref="L28:M28"/>
    <mergeCell ref="I16:J16"/>
    <mergeCell ref="L16:M16"/>
    <mergeCell ref="I29:J29"/>
    <mergeCell ref="L29:M29"/>
    <mergeCell ref="I11:J11"/>
    <mergeCell ref="L11:M11"/>
    <mergeCell ref="I12:J12"/>
    <mergeCell ref="L12:M12"/>
    <mergeCell ref="I13:J13"/>
    <mergeCell ref="L13:M13"/>
    <mergeCell ref="I14:J14"/>
    <mergeCell ref="I17:J17"/>
    <mergeCell ref="L21:M21"/>
    <mergeCell ref="L14:M14"/>
    <mergeCell ref="I15:J15"/>
    <mergeCell ref="L15:M15"/>
    <mergeCell ref="D11:F11"/>
    <mergeCell ref="D12:F12"/>
    <mergeCell ref="D13:F13"/>
    <mergeCell ref="D15:F15"/>
    <mergeCell ref="D16:F16"/>
    <mergeCell ref="D17:F17"/>
    <mergeCell ref="D18:F18"/>
    <mergeCell ref="D19:F19"/>
    <mergeCell ref="D20:F20"/>
    <mergeCell ref="D26:F26"/>
    <mergeCell ref="D28:F28"/>
    <mergeCell ref="I22:J22"/>
    <mergeCell ref="L22:M22"/>
    <mergeCell ref="I23:J23"/>
    <mergeCell ref="L23:M23"/>
    <mergeCell ref="I24:J24"/>
    <mergeCell ref="L24:M24"/>
    <mergeCell ref="L17:M17"/>
    <mergeCell ref="I18:J18"/>
    <mergeCell ref="L18:M18"/>
    <mergeCell ref="I19:J19"/>
    <mergeCell ref="L19:M19"/>
    <mergeCell ref="I20:J20"/>
    <mergeCell ref="L20:M20"/>
    <mergeCell ref="I21:J21"/>
    <mergeCell ref="I25:J25"/>
    <mergeCell ref="L25:M25"/>
    <mergeCell ref="D21:F21"/>
    <mergeCell ref="D22:F22"/>
    <mergeCell ref="D23:F23"/>
    <mergeCell ref="D24:F24"/>
    <mergeCell ref="D25:F25"/>
    <mergeCell ref="I26:J26"/>
    <mergeCell ref="I30:J30"/>
    <mergeCell ref="L30:M30"/>
    <mergeCell ref="I31:J31"/>
    <mergeCell ref="L31:M31"/>
    <mergeCell ref="I37:J37"/>
    <mergeCell ref="L37:M37"/>
    <mergeCell ref="I38:J38"/>
    <mergeCell ref="L38:M38"/>
    <mergeCell ref="L39:M39"/>
    <mergeCell ref="I32:J32"/>
    <mergeCell ref="L32:M32"/>
    <mergeCell ref="I33:J33"/>
    <mergeCell ref="L33:M33"/>
    <mergeCell ref="I34:J34"/>
    <mergeCell ref="L34:M34"/>
    <mergeCell ref="I35:J35"/>
    <mergeCell ref="L35:M35"/>
    <mergeCell ref="I36:J36"/>
    <mergeCell ref="D33:F33"/>
    <mergeCell ref="D34:F34"/>
    <mergeCell ref="D35:F35"/>
    <mergeCell ref="D36:F36"/>
    <mergeCell ref="D37:F37"/>
    <mergeCell ref="D39:F39"/>
    <mergeCell ref="L40:M40"/>
    <mergeCell ref="D40:F40"/>
    <mergeCell ref="L42:M42"/>
    <mergeCell ref="L36:M36"/>
    <mergeCell ref="I39:J39"/>
    <mergeCell ref="L41:M41"/>
    <mergeCell ref="I42:J42"/>
    <mergeCell ref="L62:M62"/>
    <mergeCell ref="L63:M63"/>
    <mergeCell ref="L78:M78"/>
    <mergeCell ref="L93:M93"/>
    <mergeCell ref="L127:M127"/>
    <mergeCell ref="L128:M128"/>
    <mergeCell ref="L129:M129"/>
    <mergeCell ref="L103:M103"/>
    <mergeCell ref="L95:M95"/>
    <mergeCell ref="L97:M97"/>
    <mergeCell ref="L104:M104"/>
    <mergeCell ref="L68:M68"/>
    <mergeCell ref="L86:M91"/>
    <mergeCell ref="L125:M125"/>
    <mergeCell ref="L126:M126"/>
    <mergeCell ref="L80:M80"/>
    <mergeCell ref="L76:M76"/>
    <mergeCell ref="L124:M124"/>
    <mergeCell ref="L112:M112"/>
    <mergeCell ref="L99:M99"/>
    <mergeCell ref="K96:M96"/>
    <mergeCell ref="L64:M64"/>
    <mergeCell ref="L65:M65"/>
    <mergeCell ref="L70:M70"/>
    <mergeCell ref="L71:M71"/>
    <mergeCell ref="L116:M121"/>
    <mergeCell ref="I126:J126"/>
    <mergeCell ref="I122:J122"/>
    <mergeCell ref="I83:J83"/>
    <mergeCell ref="L83:M83"/>
    <mergeCell ref="L66:M66"/>
    <mergeCell ref="I84:J84"/>
    <mergeCell ref="L84:M84"/>
    <mergeCell ref="I82:J82"/>
    <mergeCell ref="L82:M82"/>
    <mergeCell ref="I81:J81"/>
    <mergeCell ref="L81:M81"/>
    <mergeCell ref="I75:J75"/>
    <mergeCell ref="L74:M74"/>
    <mergeCell ref="L75:M75"/>
    <mergeCell ref="I64:J64"/>
    <mergeCell ref="K106:K110"/>
    <mergeCell ref="I97:J97"/>
    <mergeCell ref="I63:J63"/>
    <mergeCell ref="L171:M171"/>
    <mergeCell ref="I171:J171"/>
    <mergeCell ref="L141:M144"/>
    <mergeCell ref="I145:J145"/>
    <mergeCell ref="I146:J146"/>
    <mergeCell ref="I176:J176"/>
    <mergeCell ref="L172:M172"/>
    <mergeCell ref="L147:M147"/>
    <mergeCell ref="L168:M168"/>
    <mergeCell ref="L169:M169"/>
    <mergeCell ref="L150:M150"/>
    <mergeCell ref="L151:M151"/>
    <mergeCell ref="L156:M156"/>
    <mergeCell ref="L157:M157"/>
    <mergeCell ref="I148:J148"/>
    <mergeCell ref="L148:M148"/>
    <mergeCell ref="I149:J149"/>
    <mergeCell ref="L153:M153"/>
    <mergeCell ref="I152:J152"/>
    <mergeCell ref="L173:M173"/>
    <mergeCell ref="L175:M175"/>
    <mergeCell ref="L158:M158"/>
    <mergeCell ref="L159:M159"/>
    <mergeCell ref="I79:J79"/>
    <mergeCell ref="L79:M79"/>
    <mergeCell ref="L170:M170"/>
    <mergeCell ref="L162:M162"/>
    <mergeCell ref="L163:M163"/>
    <mergeCell ref="L164:M164"/>
    <mergeCell ref="L165:M165"/>
    <mergeCell ref="L166:M166"/>
    <mergeCell ref="L167:M167"/>
    <mergeCell ref="L94:M94"/>
    <mergeCell ref="L98:M98"/>
    <mergeCell ref="L101:M101"/>
    <mergeCell ref="L102:M102"/>
    <mergeCell ref="L106:M110"/>
    <mergeCell ref="I151:J151"/>
    <mergeCell ref="L149:M149"/>
    <mergeCell ref="L155:M155"/>
    <mergeCell ref="L154:M154"/>
    <mergeCell ref="I154:J154"/>
    <mergeCell ref="I155:J155"/>
    <mergeCell ref="K86:K91"/>
    <mergeCell ref="L130:M130"/>
    <mergeCell ref="L122:M122"/>
    <mergeCell ref="L133:M133"/>
    <mergeCell ref="I174:J174"/>
    <mergeCell ref="L191:M191"/>
    <mergeCell ref="L186:M186"/>
    <mergeCell ref="D184:F184"/>
    <mergeCell ref="I184:J184"/>
    <mergeCell ref="I177:J177"/>
    <mergeCell ref="D183:F183"/>
    <mergeCell ref="I183:J183"/>
    <mergeCell ref="L179:M179"/>
    <mergeCell ref="L183:M183"/>
    <mergeCell ref="L181:M181"/>
    <mergeCell ref="L180:M180"/>
    <mergeCell ref="L178:M178"/>
    <mergeCell ref="D180:F180"/>
    <mergeCell ref="I180:J180"/>
    <mergeCell ref="L213:M213"/>
    <mergeCell ref="D210:F210"/>
    <mergeCell ref="D204:F204"/>
    <mergeCell ref="I204:J204"/>
    <mergeCell ref="L204:M204"/>
    <mergeCell ref="L185:M185"/>
    <mergeCell ref="L188:M188"/>
    <mergeCell ref="L182:M182"/>
    <mergeCell ref="L184:M184"/>
    <mergeCell ref="I207:J207"/>
    <mergeCell ref="L207:M207"/>
    <mergeCell ref="D203:F203"/>
    <mergeCell ref="I203:J203"/>
    <mergeCell ref="D201:F201"/>
    <mergeCell ref="I208:J208"/>
    <mergeCell ref="L208:M208"/>
    <mergeCell ref="I72:J72"/>
    <mergeCell ref="I216:J216"/>
    <mergeCell ref="B217:C217"/>
    <mergeCell ref="L72:M72"/>
    <mergeCell ref="L193:M193"/>
    <mergeCell ref="L192:M192"/>
    <mergeCell ref="I199:J199"/>
    <mergeCell ref="I196:J196"/>
    <mergeCell ref="I195:J195"/>
    <mergeCell ref="B214:C214"/>
    <mergeCell ref="D73:F73"/>
    <mergeCell ref="D217:F217"/>
    <mergeCell ref="L216:M216"/>
    <mergeCell ref="L217:M217"/>
    <mergeCell ref="I197:J197"/>
    <mergeCell ref="D212:F212"/>
    <mergeCell ref="D213:F213"/>
    <mergeCell ref="I210:J210"/>
    <mergeCell ref="I211:J211"/>
    <mergeCell ref="I212:J212"/>
    <mergeCell ref="I213:J213"/>
    <mergeCell ref="L210:M210"/>
    <mergeCell ref="L211:M211"/>
    <mergeCell ref="L212:M212"/>
  </mergeCells>
  <pageMargins left="0.70866141732283472" right="0.70866141732283472" top="0.74803149606299213" bottom="0.74803149606299213" header="0.31496062992125984" footer="0.31496062992125984"/>
  <pageSetup paperSize="9" scale="37" orientation="landscape" r:id="rId1"/>
  <rowBreaks count="8" manualBreakCount="8">
    <brk id="63" max="17" man="1"/>
    <brk id="134" max="17" man="1"/>
    <brk id="192" max="17" man="1"/>
    <brk id="252" max="17" man="1"/>
    <brk id="253" max="17" man="1"/>
    <brk id="260" max="17" man="1"/>
    <brk id="322" max="17" man="1"/>
    <brk id="387" max="16383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сш 2</vt:lpstr>
      <vt:lpstr>'сш 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2023-01-05T13:28:50Z</cp:lastPrinted>
  <dcterms:created xsi:type="dcterms:W3CDTF">2020-10-06T07:09:50Z</dcterms:created>
  <dcterms:modified xsi:type="dcterms:W3CDTF">2023-01-05T13:29:07Z</dcterms:modified>
</cp:coreProperties>
</file>